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filterPrivacy="1" codeName="ThisWorkbook" autoCompressPictures="0"/>
  <xr:revisionPtr revIDLastSave="0" documentId="8_{A4889346-DD19-624C-8BF6-6940CBC09EE9}" xr6:coauthVersionLast="46" xr6:coauthVersionMax="46" xr10:uidLastSave="{00000000-0000-0000-0000-000000000000}"/>
  <bookViews>
    <workbookView xWindow="0" yWindow="460" windowWidth="19160" windowHeight="7480" xr2:uid="{00000000-000D-0000-FFFF-FFFF00000000}"/>
  </bookViews>
  <sheets>
    <sheet name="ProjectSchedule" sheetId="11" r:id="rId1"/>
    <sheet name="About" sheetId="12" r:id="rId2"/>
  </sheets>
  <definedNames>
    <definedName name="Display_Week">ProjectSchedule!$E$3</definedName>
    <definedName name="_xlnm.Print_Titles" localSheetId="0">ProjectSchedule!$3:$5</definedName>
    <definedName name="Project_Start">ProjectSchedule!$E$2</definedName>
    <definedName name="task_end" localSheetId="0">ProjectSchedule!$F1</definedName>
    <definedName name="task_progress" localSheetId="0">ProjectSchedule!$D1</definedName>
    <definedName name="task_start" localSheetId="0">ProjectSchedule!$E1</definedName>
    <definedName name="today" localSheetId="0">TODAY()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57" i="11" l="1"/>
  <c r="H56" i="11"/>
  <c r="H61" i="11"/>
  <c r="H60" i="11"/>
  <c r="H59" i="11"/>
  <c r="H58" i="11"/>
  <c r="H6" i="11" l="1"/>
  <c r="H42" i="11"/>
  <c r="I4" i="11"/>
  <c r="I5" i="11" s="1"/>
  <c r="H51" i="11"/>
  <c r="H50" i="11"/>
  <c r="H49" i="11"/>
  <c r="H48" i="11"/>
  <c r="H46" i="11"/>
  <c r="H39" i="11"/>
  <c r="H34" i="11"/>
  <c r="H26" i="11"/>
  <c r="H7" i="11"/>
  <c r="H13" i="11"/>
  <c r="H47" i="11"/>
  <c r="H45" i="11"/>
  <c r="H15" i="11"/>
  <c r="H27" i="11"/>
  <c r="H20" i="11"/>
  <c r="H43" i="11"/>
  <c r="H28" i="11"/>
  <c r="H29" i="11"/>
  <c r="H30" i="11"/>
  <c r="H17" i="11"/>
  <c r="H19" i="11"/>
  <c r="I3" i="11" l="1"/>
  <c r="J4" i="11"/>
  <c r="J5" i="11" l="1"/>
  <c r="K4" i="11"/>
  <c r="L4" i="11" l="1"/>
  <c r="K5" i="11"/>
  <c r="M4" i="11" l="1"/>
  <c r="L5" i="11"/>
  <c r="N4" i="11" l="1"/>
  <c r="M5" i="11"/>
  <c r="N5" i="11" l="1"/>
  <c r="O4" i="11"/>
  <c r="O5" i="11" l="1"/>
  <c r="P4" i="11"/>
  <c r="P3" i="11" l="1"/>
  <c r="P5" i="11"/>
  <c r="Q4" i="11"/>
  <c r="Q5" i="11" l="1"/>
  <c r="R4" i="11"/>
  <c r="S4" i="11" l="1"/>
  <c r="R5" i="11"/>
  <c r="S5" i="11" l="1"/>
  <c r="T4" i="11"/>
  <c r="T5" i="11" l="1"/>
  <c r="U4" i="11"/>
  <c r="V4" i="11" l="1"/>
  <c r="U5" i="11"/>
  <c r="W4" i="11" l="1"/>
  <c r="V5" i="11"/>
  <c r="X4" i="11" l="1"/>
  <c r="W5" i="11"/>
  <c r="W3" i="11"/>
  <c r="Y4" i="11" l="1"/>
  <c r="X5" i="11"/>
  <c r="Z4" i="11" l="1"/>
  <c r="Y5" i="11"/>
  <c r="Z5" i="11" l="1"/>
  <c r="AA4" i="11"/>
  <c r="AB4" i="11" l="1"/>
  <c r="AA5" i="11"/>
  <c r="AB5" i="11" l="1"/>
  <c r="AC4" i="11"/>
  <c r="AD4" i="11" l="1"/>
  <c r="AC5" i="11"/>
  <c r="AD3" i="11" l="1"/>
  <c r="AE4" i="11"/>
  <c r="AD5" i="11"/>
  <c r="AF4" i="11" l="1"/>
  <c r="AE5" i="11"/>
  <c r="AF5" i="11" l="1"/>
  <c r="AG4" i="11"/>
  <c r="AG5" i="11" l="1"/>
  <c r="AH4" i="11"/>
  <c r="AI4" i="11" l="1"/>
  <c r="AH5" i="11"/>
  <c r="AI5" i="11" l="1"/>
  <c r="AJ4" i="11"/>
  <c r="AK4" i="11" l="1"/>
  <c r="AJ5" i="11"/>
  <c r="AK3" i="11" l="1"/>
  <c r="AK5" i="11"/>
  <c r="AL4" i="11"/>
  <c r="AM4" i="11" l="1"/>
  <c r="AL5" i="11"/>
  <c r="AM5" i="11" l="1"/>
  <c r="AN4" i="11"/>
  <c r="AN5" i="11" l="1"/>
  <c r="AO4" i="11"/>
  <c r="AP4" i="11" l="1"/>
  <c r="AO5" i="11"/>
  <c r="AP5" i="11" l="1"/>
  <c r="AQ4" i="11"/>
  <c r="AR4" i="11" l="1"/>
  <c r="AQ5" i="11"/>
  <c r="AR3" i="11" l="1"/>
  <c r="AR5" i="11"/>
  <c r="AS4" i="11"/>
  <c r="AT4" i="11" l="1"/>
  <c r="AS5" i="11"/>
  <c r="AU4" i="11" l="1"/>
  <c r="AT5" i="11"/>
  <c r="AV4" i="11" l="1"/>
  <c r="AU5" i="11"/>
  <c r="AW4" i="11" l="1"/>
  <c r="AV5" i="11"/>
  <c r="AW5" i="11" l="1"/>
  <c r="AX4" i="11"/>
  <c r="AY4" i="11" l="1"/>
  <c r="AX5" i="11"/>
  <c r="AY5" i="11" l="1"/>
  <c r="AZ4" i="11"/>
  <c r="AY3" i="11"/>
  <c r="BA4" i="11" l="1"/>
  <c r="AZ5" i="11"/>
  <c r="BB4" i="11" l="1"/>
  <c r="BA5" i="11"/>
  <c r="BB5" i="11" l="1"/>
  <c r="BC4" i="11"/>
  <c r="BD4" i="11" l="1"/>
  <c r="BC5" i="11"/>
  <c r="BE4" i="11" l="1"/>
  <c r="BD5" i="11"/>
  <c r="BF4" i="11" l="1"/>
  <c r="BE5" i="11"/>
  <c r="BF5" i="11" l="1"/>
  <c r="BG4" i="11"/>
  <c r="BF3" i="11"/>
  <c r="BG5" i="11" l="1"/>
  <c r="BH4" i="11"/>
  <c r="BI4" i="11" l="1"/>
  <c r="BH5" i="11"/>
  <c r="BJ4" i="11" l="1"/>
  <c r="BI5" i="11"/>
  <c r="BK4" i="11" l="1"/>
  <c r="BJ5" i="11"/>
  <c r="BL4" i="11" l="1"/>
  <c r="BK5" i="11"/>
  <c r="BM4" i="11" l="1"/>
  <c r="BL5" i="11"/>
  <c r="BN4" i="11" l="1"/>
  <c r="BM5" i="11"/>
  <c r="BM3" i="11"/>
  <c r="BN5" i="11" l="1"/>
  <c r="BO4" i="11"/>
  <c r="BO5" i="11" l="1"/>
  <c r="BP4" i="11"/>
  <c r="BP5" i="11" l="1"/>
  <c r="BQ4" i="11"/>
  <c r="BQ5" i="11" l="1"/>
  <c r="BR4" i="11"/>
  <c r="BR5" i="11" l="1"/>
  <c r="BS4" i="11"/>
  <c r="BS5" i="11" l="1"/>
  <c r="BT4" i="11"/>
  <c r="BT3" i="11" l="1"/>
  <c r="BT5" i="11"/>
  <c r="BU4" i="11"/>
  <c r="BV4" i="11" l="1"/>
  <c r="BU5" i="11"/>
  <c r="BV5" i="11" l="1"/>
  <c r="BW4" i="11"/>
  <c r="BW5" i="11" l="1"/>
  <c r="BX4" i="11"/>
  <c r="BX5" i="11" l="1"/>
  <c r="BY4" i="11"/>
  <c r="BZ4" i="11" l="1"/>
  <c r="BY5" i="11"/>
  <c r="BZ5" i="11" l="1"/>
  <c r="CA4" i="11"/>
  <c r="CA5" i="11" l="1"/>
  <c r="CB4" i="11"/>
  <c r="CA3" i="11"/>
  <c r="CB5" i="11" l="1"/>
  <c r="CC4" i="11"/>
  <c r="CC5" i="11" l="1"/>
  <c r="CD4" i="11"/>
  <c r="CD5" i="11" l="1"/>
  <c r="CE4" i="11"/>
  <c r="CE5" i="11" l="1"/>
  <c r="CF4" i="11"/>
  <c r="CF5" i="11" l="1"/>
  <c r="CG4" i="11"/>
  <c r="CH4" i="11" l="1"/>
  <c r="CG5" i="11"/>
  <c r="CH5" i="11" l="1"/>
  <c r="CI4" i="11"/>
  <c r="CH3" i="11"/>
  <c r="CJ4" i="11" l="1"/>
  <c r="CI5" i="11"/>
  <c r="CJ5" i="11" l="1"/>
  <c r="CK4" i="11"/>
  <c r="CK5" i="11" l="1"/>
  <c r="CL4" i="11"/>
  <c r="CM4" i="11" l="1"/>
  <c r="CL5" i="11"/>
  <c r="CN4" i="11" l="1"/>
  <c r="CM5" i="11"/>
  <c r="CN5" i="11" l="1"/>
  <c r="CO4" i="11"/>
  <c r="CP4" i="11" l="1"/>
  <c r="CO3" i="11"/>
  <c r="CO5" i="11"/>
  <c r="CP5" i="11" l="1"/>
  <c r="CQ4" i="11"/>
  <c r="CQ5" i="11" l="1"/>
  <c r="CR4" i="11"/>
  <c r="CR5" i="11" l="1"/>
  <c r="CS4" i="11"/>
  <c r="CS5" i="11" l="1"/>
  <c r="CT4" i="11"/>
  <c r="CT5" i="11" l="1"/>
  <c r="CU4" i="11"/>
  <c r="CU5" i="11" l="1"/>
  <c r="CV4" i="11"/>
  <c r="CV5" i="11" l="1"/>
  <c r="CV3" i="11"/>
  <c r="CW4" i="11"/>
  <c r="CX4" i="11" l="1"/>
  <c r="CW5" i="11"/>
  <c r="CY4" i="11" l="1"/>
  <c r="CX5" i="11"/>
  <c r="CY5" i="11" l="1"/>
  <c r="CZ4" i="11"/>
  <c r="DA4" i="11" l="1"/>
  <c r="CZ5" i="11"/>
  <c r="DA5" i="11" l="1"/>
  <c r="DB4" i="11"/>
  <c r="DB5" i="11" l="1"/>
  <c r="DC4" i="11"/>
  <c r="DD4" i="11" l="1"/>
  <c r="DC3" i="11"/>
  <c r="DC5" i="11"/>
  <c r="DD5" i="11" l="1"/>
  <c r="DE4" i="11"/>
  <c r="DF4" i="11" l="1"/>
  <c r="DE5" i="11"/>
  <c r="DG4" i="11" l="1"/>
  <c r="DF5" i="11"/>
  <c r="DH4" i="11" l="1"/>
  <c r="DG5" i="11"/>
  <c r="DI4" i="11" l="1"/>
  <c r="DH5" i="11"/>
  <c r="DI5" i="11" l="1"/>
  <c r="DJ4" i="11"/>
  <c r="DK4" i="11" l="1"/>
  <c r="DJ3" i="11"/>
  <c r="DJ5" i="11"/>
  <c r="DK5" i="11" l="1"/>
  <c r="DL4" i="11"/>
  <c r="DM4" i="11" l="1"/>
  <c r="DL5" i="11"/>
  <c r="DN4" i="11" l="1"/>
  <c r="DM5" i="11"/>
  <c r="DN5" i="11" l="1"/>
  <c r="DO4" i="11"/>
  <c r="DP4" i="11" l="1"/>
  <c r="DO5" i="11"/>
  <c r="DP5" i="11" l="1"/>
  <c r="DQ4" i="11"/>
  <c r="DQ3" i="11" l="1"/>
  <c r="DR4" i="11"/>
  <c r="DQ5" i="11"/>
  <c r="DR5" i="11" l="1"/>
  <c r="DS4" i="11"/>
  <c r="DT4" i="11" l="1"/>
  <c r="DS5" i="11"/>
  <c r="DU4" i="11" l="1"/>
  <c r="DT5" i="11"/>
  <c r="DU5" i="11" l="1"/>
  <c r="DV4" i="11"/>
  <c r="DW4" i="11" l="1"/>
  <c r="DV5" i="11"/>
  <c r="DX4" i="11" l="1"/>
  <c r="DW5" i="11"/>
  <c r="DX5" i="11" l="1"/>
  <c r="DX3" i="11"/>
  <c r="DY4" i="11"/>
  <c r="DY5" i="11" l="1"/>
  <c r="DZ4" i="11"/>
  <c r="EA4" i="11" l="1"/>
  <c r="DZ5" i="11"/>
  <c r="EA5" i="11" l="1"/>
  <c r="EB4" i="11"/>
  <c r="EB5" i="11" l="1"/>
  <c r="EC4" i="11"/>
  <c r="EC5" i="11" l="1"/>
  <c r="ED4" i="11"/>
  <c r="EE4" i="11" l="1"/>
  <c r="ED5" i="11"/>
  <c r="EE3" i="11" l="1"/>
  <c r="EE5" i="11"/>
  <c r="EF4" i="11"/>
  <c r="EG4" i="11" l="1"/>
  <c r="EF5" i="11"/>
  <c r="EH4" i="11" l="1"/>
  <c r="EG5" i="11"/>
  <c r="EH5" i="11" l="1"/>
  <c r="EI4" i="11"/>
  <c r="EI5" i="11" l="1"/>
  <c r="EJ4" i="11"/>
  <c r="EJ5" i="11" l="1"/>
  <c r="EK4" i="11"/>
  <c r="EL4" i="11" l="1"/>
  <c r="EK5" i="11"/>
  <c r="EL3" i="11" l="1"/>
  <c r="EM4" i="11"/>
  <c r="EL5" i="11"/>
  <c r="EN4" i="11" l="1"/>
  <c r="EM5" i="11"/>
  <c r="EO4" i="11" l="1"/>
  <c r="EN5" i="11"/>
  <c r="EP4" i="11" l="1"/>
  <c r="EO5" i="11"/>
  <c r="EQ4" i="11" l="1"/>
  <c r="EP5" i="11"/>
  <c r="ER4" i="11" l="1"/>
  <c r="EQ5" i="11"/>
  <c r="ES4" i="11" l="1"/>
  <c r="ER5" i="11"/>
  <c r="ES5" i="11" l="1"/>
  <c r="ET4" i="11"/>
  <c r="ES3" i="11"/>
  <c r="EU4" i="11" l="1"/>
  <c r="ET5" i="11"/>
  <c r="EU5" i="11" l="1"/>
  <c r="EV4" i="11"/>
  <c r="EV5" i="11" l="1"/>
  <c r="EW4" i="11"/>
  <c r="EX4" i="11" l="1"/>
  <c r="EW5" i="11"/>
  <c r="EY4" i="11" l="1"/>
  <c r="EX5" i="11"/>
  <c r="EY5" i="11" l="1"/>
  <c r="EZ4" i="11"/>
  <c r="EZ3" i="11" l="1"/>
  <c r="FA4" i="11"/>
  <c r="EZ5" i="11"/>
  <c r="FB4" i="11" l="1"/>
  <c r="FA5" i="11"/>
  <c r="FB5" i="11" l="1"/>
  <c r="FC4" i="11"/>
  <c r="FC5" i="11" l="1"/>
  <c r="FD4" i="11"/>
  <c r="FD5" i="11" l="1"/>
  <c r="FE4" i="11"/>
  <c r="FF4" i="11" l="1"/>
  <c r="FE5" i="11"/>
  <c r="FF5" i="11" l="1"/>
  <c r="FG4" i="11"/>
  <c r="FG3" i="11" l="1"/>
  <c r="FH4" i="11"/>
  <c r="FG5" i="11"/>
  <c r="FH5" i="11" l="1"/>
  <c r="FI4" i="11"/>
  <c r="FJ4" i="11" l="1"/>
  <c r="FI5" i="11"/>
  <c r="FK4" i="11" l="1"/>
  <c r="FJ5" i="11"/>
  <c r="FK5" i="11" l="1"/>
  <c r="FL4" i="11"/>
  <c r="FM4" i="11" l="1"/>
  <c r="FL5" i="11"/>
  <c r="FM5" i="11" l="1"/>
  <c r="FN4" i="11"/>
  <c r="FN5" i="11" l="1"/>
  <c r="FN3" i="11"/>
  <c r="FO4" i="11"/>
  <c r="FP4" i="11" l="1"/>
  <c r="FO5" i="11"/>
  <c r="FQ4" i="11" l="1"/>
  <c r="FP5" i="11"/>
  <c r="FQ5" i="11" l="1"/>
  <c r="FR4" i="11"/>
  <c r="FR5" i="11" l="1"/>
  <c r="FS4" i="11"/>
  <c r="FS5" i="11" l="1"/>
  <c r="FT4" i="11"/>
  <c r="FT5" i="11" l="1"/>
  <c r="FU4" i="11"/>
  <c r="FU5" i="11" l="1"/>
  <c r="FV4" i="11"/>
  <c r="FU3" i="11"/>
  <c r="FV5" i="11" l="1"/>
  <c r="FW4" i="11"/>
  <c r="FW5" i="11" l="1"/>
  <c r="FX4" i="11"/>
  <c r="FX5" i="11" l="1"/>
  <c r="FY4" i="11"/>
  <c r="FZ4" i="11" l="1"/>
  <c r="FY5" i="11"/>
  <c r="FZ5" i="11" l="1"/>
  <c r="GA4" i="11"/>
  <c r="GA5" i="11" l="1"/>
  <c r="GB4" i="11"/>
  <c r="GB3" i="11" l="1"/>
  <c r="GC4" i="11"/>
  <c r="GB5" i="11"/>
  <c r="GC5" i="11" l="1"/>
  <c r="GD4" i="11"/>
  <c r="GE4" i="11" l="1"/>
  <c r="GD5" i="11"/>
  <c r="GF4" i="11" l="1"/>
  <c r="GE5" i="11"/>
  <c r="GF5" i="11" l="1"/>
  <c r="GG4" i="11"/>
  <c r="GH4" i="11" l="1"/>
  <c r="GG5" i="11"/>
  <c r="GH5" i="11" l="1"/>
  <c r="GI4" i="11"/>
  <c r="GI5" i="11" l="1"/>
  <c r="GJ4" i="11"/>
  <c r="GI3" i="11"/>
  <c r="GJ5" i="11" l="1"/>
  <c r="GK4" i="11"/>
  <c r="GL4" i="11" l="1"/>
  <c r="GK5" i="11"/>
  <c r="GM4" i="11" l="1"/>
  <c r="GL5" i="11"/>
  <c r="GN4" i="11" l="1"/>
  <c r="GM5" i="11"/>
  <c r="GN5" i="11" l="1"/>
  <c r="GO4" i="11"/>
  <c r="GO5" i="11" l="1"/>
  <c r="GP4" i="11"/>
  <c r="GP5" i="11" l="1"/>
  <c r="GQ4" i="11"/>
  <c r="GP3" i="11"/>
  <c r="GQ5" i="11" l="1"/>
  <c r="GR4" i="11"/>
  <c r="GR5" i="11" l="1"/>
  <c r="GS4" i="11"/>
  <c r="GT4" i="11" l="1"/>
  <c r="GS5" i="11"/>
  <c r="GU4" i="11" l="1"/>
  <c r="GT5" i="11"/>
  <c r="GV4" i="11" l="1"/>
  <c r="GU5" i="11"/>
  <c r="GW4" i="11" l="1"/>
  <c r="GV5" i="11"/>
  <c r="GW3" i="11" l="1"/>
  <c r="GX4" i="11"/>
  <c r="GW5" i="11"/>
  <c r="GX5" i="11" l="1"/>
  <c r="GY4" i="11"/>
  <c r="GZ4" i="11" l="1"/>
  <c r="GY5" i="11"/>
  <c r="HA4" i="11" l="1"/>
  <c r="GZ5" i="11"/>
  <c r="HA5" i="11" l="1"/>
  <c r="HB4" i="11"/>
  <c r="HB5" i="11" l="1"/>
  <c r="HC4" i="11"/>
  <c r="HC5" i="11" l="1"/>
  <c r="HD4" i="11"/>
  <c r="HD5" i="11" l="1"/>
  <c r="HD3" i="11"/>
  <c r="HE4" i="11"/>
  <c r="HF4" i="11" l="1"/>
  <c r="HE5" i="11"/>
  <c r="HG4" i="11" l="1"/>
  <c r="HF5" i="11"/>
  <c r="HH4" i="11" l="1"/>
  <c r="HG5" i="11"/>
  <c r="HI4" i="11" l="1"/>
  <c r="HH5" i="11"/>
  <c r="HJ4" i="11" l="1"/>
  <c r="HI5" i="11"/>
  <c r="HJ5" i="11" l="1"/>
  <c r="HK4" i="11"/>
  <c r="HK3" i="11" l="1"/>
  <c r="HK5" i="11"/>
  <c r="HL4" i="11"/>
  <c r="HM4" i="11" l="1"/>
  <c r="HL5" i="11"/>
  <c r="HM5" i="11" l="1"/>
  <c r="HN4" i="11"/>
  <c r="HN5" i="11" l="1"/>
  <c r="HO4" i="11"/>
  <c r="HP4" i="11" l="1"/>
  <c r="HO5" i="11"/>
  <c r="HQ4" i="11" l="1"/>
  <c r="HP5" i="11"/>
  <c r="HQ5" i="11" l="1"/>
  <c r="HR4" i="11"/>
  <c r="HS4" i="11" l="1"/>
  <c r="HR3" i="11"/>
  <c r="HR5" i="11"/>
  <c r="HT4" i="11" l="1"/>
  <c r="HS5" i="11"/>
  <c r="HT5" i="11" l="1"/>
  <c r="HU4" i="11"/>
  <c r="HV4" i="11" l="1"/>
  <c r="HU5" i="11"/>
  <c r="HW4" i="11" l="1"/>
  <c r="HV5" i="11"/>
  <c r="HW5" i="11" l="1"/>
  <c r="HX4" i="11"/>
  <c r="HY4" i="11" l="1"/>
  <c r="HX5" i="11"/>
  <c r="HY5" i="11" l="1"/>
  <c r="HY3" i="11"/>
  <c r="HZ4" i="11"/>
  <c r="HZ5" i="11" l="1"/>
  <c r="IA4" i="11"/>
  <c r="IA5" i="11" l="1"/>
  <c r="IB4" i="11"/>
  <c r="IB5" i="11" l="1"/>
  <c r="IC4" i="11"/>
  <c r="IC5" i="11" l="1"/>
  <c r="ID4" i="11"/>
  <c r="IE4" i="11" l="1"/>
  <c r="ID5" i="11"/>
  <c r="IF4" i="11" l="1"/>
  <c r="IE5" i="11"/>
  <c r="IF3" i="11" l="1"/>
  <c r="IF5" i="11"/>
  <c r="IG4" i="11"/>
  <c r="IG5" i="11" l="1"/>
  <c r="IH4" i="11"/>
  <c r="II4" i="11" l="1"/>
  <c r="IH5" i="11"/>
  <c r="II5" i="11" l="1"/>
  <c r="IJ4" i="11"/>
  <c r="IJ5" i="11" l="1"/>
  <c r="IK4" i="11"/>
  <c r="IK5" i="11" l="1"/>
  <c r="IL4" i="11"/>
  <c r="IL5" i="11" l="1"/>
  <c r="IM4" i="11"/>
  <c r="IM3" i="11" l="1"/>
  <c r="IN4" i="11"/>
  <c r="IM5" i="11"/>
  <c r="IO4" i="11" l="1"/>
  <c r="IN5" i="11"/>
  <c r="IO5" i="11" l="1"/>
  <c r="IP4" i="11"/>
  <c r="IQ4" i="11" l="1"/>
  <c r="IP5" i="11"/>
  <c r="IR4" i="11" l="1"/>
  <c r="IQ5" i="11"/>
  <c r="IR5" i="11" l="1"/>
  <c r="IS4" i="11"/>
  <c r="IS5" i="11" l="1"/>
  <c r="IT4" i="11"/>
  <c r="IT5" i="11" l="1"/>
  <c r="IU4" i="11"/>
  <c r="IT3" i="11"/>
  <c r="IV4" i="11" l="1"/>
  <c r="IU5" i="11"/>
  <c r="IV5" i="11" l="1"/>
  <c r="IW4" i="11"/>
  <c r="IX4" i="11" l="1"/>
  <c r="IW5" i="11"/>
  <c r="IX5" i="11" l="1"/>
  <c r="IY4" i="11"/>
  <c r="IZ4" i="11" l="1"/>
  <c r="IY5" i="11"/>
  <c r="JA4" i="11" l="1"/>
  <c r="IZ5" i="11"/>
  <c r="JA3" i="11" l="1"/>
  <c r="JB4" i="11"/>
  <c r="JA5" i="11"/>
  <c r="JB5" i="11" l="1"/>
  <c r="JC4" i="11"/>
  <c r="JC5" i="11" l="1"/>
  <c r="JD4" i="11"/>
  <c r="JE4" i="11" l="1"/>
  <c r="JD5" i="11"/>
  <c r="JE5" i="11" l="1"/>
  <c r="JF4" i="11"/>
  <c r="JF5" i="11" l="1"/>
  <c r="JG4" i="11"/>
  <c r="JG5" i="11" l="1"/>
  <c r="JH4" i="11"/>
  <c r="JI4" i="11" l="1"/>
  <c r="JH3" i="11"/>
  <c r="JH5" i="11"/>
  <c r="JJ4" i="11" l="1"/>
  <c r="JI5" i="11"/>
  <c r="JJ5" i="11" l="1"/>
  <c r="JK4" i="11"/>
  <c r="JL4" i="11" l="1"/>
  <c r="JK5" i="11"/>
  <c r="JM4" i="11" l="1"/>
  <c r="JL5" i="11"/>
  <c r="JM5" i="11" l="1"/>
  <c r="JN4" i="11"/>
  <c r="JN5" i="11" l="1"/>
  <c r="JO4" i="11"/>
  <c r="JP4" i="11" l="1"/>
  <c r="JO3" i="11"/>
  <c r="JO5" i="11"/>
  <c r="JQ4" i="11" l="1"/>
  <c r="JP5" i="11"/>
  <c r="JQ5" i="11" l="1"/>
  <c r="JR4" i="11"/>
  <c r="JR5" i="11" l="1"/>
  <c r="JS4" i="11"/>
  <c r="JS5" i="11" l="1"/>
  <c r="JT4" i="11"/>
  <c r="JU4" i="11" l="1"/>
  <c r="JT5" i="11"/>
  <c r="JU5" i="11" l="1"/>
  <c r="JV4" i="11"/>
  <c r="JV5" i="11" l="1"/>
  <c r="JW4" i="11"/>
  <c r="JV3" i="11"/>
  <c r="JX4" i="11" l="1"/>
  <c r="JW5" i="11"/>
  <c r="JX5" i="11" l="1"/>
  <c r="JY4" i="11"/>
  <c r="JZ4" i="11" l="1"/>
  <c r="JY5" i="11"/>
  <c r="KA4" i="11" l="1"/>
  <c r="JZ5" i="11"/>
  <c r="KA5" i="11" l="1"/>
  <c r="KB4" i="11"/>
  <c r="KC4" i="11" l="1"/>
  <c r="KB5" i="11"/>
  <c r="KC5" i="11" l="1"/>
  <c r="KD4" i="11"/>
  <c r="KC3" i="11"/>
  <c r="KE4" i="11" l="1"/>
  <c r="KD5" i="11"/>
  <c r="KE5" i="11" l="1"/>
  <c r="KF4" i="11"/>
  <c r="KG4" i="11" l="1"/>
  <c r="KF5" i="11"/>
  <c r="KH4" i="11" l="1"/>
  <c r="KG5" i="11"/>
  <c r="KI4" i="11" l="1"/>
  <c r="KH5" i="11"/>
  <c r="KI5" i="11" l="1"/>
  <c r="KJ4" i="11"/>
  <c r="KJ3" i="11" l="1"/>
  <c r="KJ5" i="11"/>
  <c r="KK4" i="11"/>
  <c r="KK5" i="11" l="1"/>
  <c r="KL4" i="11"/>
  <c r="KL5" i="11" l="1"/>
  <c r="KM4" i="11"/>
  <c r="KM5" i="11" l="1"/>
  <c r="KN4" i="11"/>
  <c r="KN5" i="11" l="1"/>
  <c r="KO4" i="11"/>
  <c r="KO5" i="11" l="1"/>
  <c r="KP4" i="11"/>
  <c r="KP5" i="11" l="1"/>
  <c r="KQ4" i="11"/>
  <c r="KQ3" i="11" l="1"/>
  <c r="KQ5" i="11"/>
  <c r="KR4" i="11"/>
  <c r="KR5" i="11" l="1"/>
  <c r="KS4" i="11"/>
  <c r="KS5" i="11" l="1"/>
  <c r="KT4" i="11"/>
  <c r="KU4" i="11" l="1"/>
  <c r="KT5" i="11"/>
  <c r="KU5" i="11" l="1"/>
  <c r="KV4" i="11"/>
  <c r="KW4" i="11" l="1"/>
  <c r="KV5" i="11"/>
  <c r="KX4" i="11" l="1"/>
  <c r="KW5" i="11"/>
  <c r="KY4" i="11" l="1"/>
  <c r="KX3" i="11"/>
  <c r="KX5" i="11"/>
  <c r="KY5" i="11" l="1"/>
  <c r="KZ4" i="11"/>
  <c r="KZ5" i="11" l="1"/>
  <c r="LA4" i="11"/>
  <c r="LA5" i="11" l="1"/>
  <c r="LB4" i="11"/>
  <c r="LC4" i="11" l="1"/>
  <c r="LB5" i="11"/>
  <c r="LC5" i="11" l="1"/>
  <c r="LD4" i="11"/>
  <c r="LD5" i="11" l="1"/>
  <c r="LE4" i="11"/>
  <c r="LE3" i="11" l="1"/>
  <c r="LF4" i="11"/>
  <c r="LE5" i="11"/>
  <c r="LG4" i="11" l="1"/>
  <c r="LF5" i="11"/>
  <c r="LG5" i="11" l="1"/>
  <c r="LH4" i="11"/>
  <c r="LH5" i="11" l="1"/>
  <c r="LI4" i="11"/>
  <c r="LI5" i="11" l="1"/>
  <c r="LJ4" i="11"/>
  <c r="LK4" i="11" l="1"/>
  <c r="LJ5" i="11"/>
  <c r="LK5" i="11" l="1"/>
  <c r="LL4" i="11"/>
  <c r="LL3" i="11" l="1"/>
  <c r="LM4" i="11"/>
  <c r="LL5" i="11"/>
  <c r="LN4" i="11" l="1"/>
  <c r="LM5" i="11"/>
  <c r="LO4" i="11" l="1"/>
  <c r="LN5" i="11"/>
  <c r="LO5" i="11" l="1"/>
  <c r="LP4" i="11"/>
  <c r="LP5" i="11" l="1"/>
  <c r="LQ4" i="11"/>
  <c r="LQ5" i="11" l="1"/>
  <c r="LR4" i="11"/>
  <c r="LR5" i="11" l="1"/>
  <c r="LS4" i="11"/>
  <c r="LS3" i="11" l="1"/>
  <c r="LS5" i="11"/>
  <c r="LT4" i="11"/>
  <c r="LU4" i="11" l="1"/>
  <c r="LT5" i="11"/>
  <c r="LU5" i="11" l="1"/>
  <c r="LV4" i="11"/>
  <c r="LW4" i="11" l="1"/>
  <c r="LV5" i="11"/>
  <c r="LW5" i="11" l="1"/>
  <c r="LX4" i="11"/>
  <c r="LX5" i="11" l="1"/>
  <c r="LY4" i="11"/>
  <c r="LY5" i="11" l="1"/>
  <c r="LZ4" i="11"/>
  <c r="LZ5" i="11" l="1"/>
  <c r="MA4" i="11"/>
  <c r="LZ3" i="11"/>
  <c r="MA5" i="11" l="1"/>
  <c r="MB4" i="11"/>
  <c r="MB5" i="11" l="1"/>
  <c r="MC4" i="11"/>
  <c r="MD4" i="11" l="1"/>
  <c r="MC5" i="11"/>
  <c r="ME4" i="11" l="1"/>
  <c r="MD5" i="11"/>
  <c r="ME5" i="11" l="1"/>
  <c r="MF4" i="11"/>
  <c r="MF5" i="11" l="1"/>
  <c r="MG4" i="11"/>
  <c r="MG5" i="11" l="1"/>
  <c r="MH4" i="11"/>
  <c r="MG3" i="11"/>
  <c r="MH5" i="11" l="1"/>
  <c r="MI4" i="11"/>
  <c r="MI5" i="11" l="1"/>
  <c r="MJ4" i="11"/>
  <c r="MK4" i="11" l="1"/>
  <c r="MJ5" i="11"/>
  <c r="MK5" i="11" l="1"/>
  <c r="ML4" i="11"/>
  <c r="MM4" i="11" l="1"/>
  <c r="ML5" i="11"/>
  <c r="MM5" i="11" l="1"/>
  <c r="MN4" i="11"/>
  <c r="MN5" i="11" l="1"/>
  <c r="MO4" i="11"/>
  <c r="MN3" i="11"/>
  <c r="MO5" i="11" l="1"/>
  <c r="MP4" i="11"/>
  <c r="MP5" i="11" l="1"/>
  <c r="MQ4" i="11"/>
  <c r="MQ5" i="11" l="1"/>
  <c r="MR4" i="11"/>
  <c r="MR5" i="11" l="1"/>
  <c r="MS4" i="11"/>
  <c r="MS5" i="11" l="1"/>
  <c r="MT4" i="11"/>
  <c r="MU4" i="11" l="1"/>
  <c r="MT5" i="11"/>
  <c r="MU3" i="11" l="1"/>
  <c r="MU5" i="11"/>
  <c r="MV4" i="11"/>
  <c r="MV5" i="11" l="1"/>
  <c r="MW4" i="11"/>
  <c r="MW5" i="11" l="1"/>
  <c r="MX4" i="11"/>
  <c r="MX5" i="11" l="1"/>
  <c r="MY4" i="11"/>
  <c r="MY5" i="11" l="1"/>
  <c r="MZ4" i="11"/>
  <c r="NA4" i="11" l="1"/>
  <c r="MZ5" i="11"/>
  <c r="NB4" i="11" l="1"/>
  <c r="NA5" i="11"/>
  <c r="NC4" i="11" l="1"/>
  <c r="NB3" i="11"/>
  <c r="NB5" i="11"/>
  <c r="NC5" i="11" l="1"/>
  <c r="ND4" i="11"/>
  <c r="ND5" i="11" l="1"/>
  <c r="NE4" i="11"/>
  <c r="NE5" i="11" l="1"/>
  <c r="NF4" i="11"/>
  <c r="NF5" i="11" l="1"/>
  <c r="NG4" i="11"/>
  <c r="NG5" i="11" l="1"/>
  <c r="NH4" i="11"/>
  <c r="NH5" i="11" l="1"/>
  <c r="NI4" i="11"/>
  <c r="NI3" i="11" l="1"/>
  <c r="NJ4" i="11"/>
  <c r="NI5" i="11"/>
  <c r="NK4" i="11" l="1"/>
  <c r="NJ5" i="11"/>
  <c r="NK5" i="11" l="1"/>
  <c r="NL4" i="11"/>
  <c r="NL5" i="11" l="1"/>
  <c r="NM4" i="11"/>
  <c r="NM5" i="11" l="1"/>
  <c r="NN4" i="11"/>
  <c r="NN5" i="11" l="1"/>
  <c r="NO4" i="11"/>
  <c r="NO5" i="11" l="1"/>
  <c r="NP4" i="11"/>
  <c r="NP3" i="11" l="1"/>
  <c r="NQ4" i="11"/>
  <c r="NP5" i="11"/>
  <c r="NR4" i="11" l="1"/>
  <c r="NQ5" i="11"/>
  <c r="NS4" i="11" l="1"/>
  <c r="NR5" i="11"/>
  <c r="NS5" i="11" l="1"/>
  <c r="NT4" i="11"/>
  <c r="NT5" i="11" l="1"/>
  <c r="NU4" i="11"/>
  <c r="NU5" i="11" l="1"/>
  <c r="NV4" i="11"/>
  <c r="NV5" i="11" l="1"/>
  <c r="NW4" i="11"/>
  <c r="NW3" i="11" l="1"/>
  <c r="NW5" i="11"/>
  <c r="NX4" i="11"/>
  <c r="NX5" i="11" l="1"/>
  <c r="NY4" i="11"/>
  <c r="NZ4" i="11" l="1"/>
  <c r="NY5" i="11"/>
  <c r="OA4" i="11" l="1"/>
  <c r="NZ5" i="11"/>
  <c r="OA5" i="11" l="1"/>
  <c r="OB4" i="11"/>
  <c r="OB5" i="11" l="1"/>
  <c r="OC4" i="11"/>
  <c r="OC5" i="11" l="1"/>
  <c r="OD4" i="11"/>
  <c r="OD5" i="11" l="1"/>
  <c r="OE4" i="11"/>
  <c r="OD3" i="11"/>
  <c r="OE5" i="11" l="1"/>
  <c r="OF4" i="11"/>
  <c r="OF5" i="11" l="1"/>
  <c r="OG4" i="11"/>
  <c r="OG5" i="11" l="1"/>
  <c r="OH4" i="11"/>
  <c r="OI4" i="11" l="1"/>
  <c r="OH5" i="11"/>
  <c r="OI5" i="11" l="1"/>
  <c r="OJ4" i="11"/>
  <c r="OJ5" i="11" l="1"/>
  <c r="OK4" i="11"/>
  <c r="OK5" i="11" l="1"/>
  <c r="OL4" i="11"/>
  <c r="OK3" i="11"/>
  <c r="OL5" i="11" l="1"/>
  <c r="OM4" i="11"/>
  <c r="OM5" i="11" l="1"/>
  <c r="ON4" i="11"/>
  <c r="OO4" i="11" l="1"/>
  <c r="ON5" i="11"/>
  <c r="OO5" i="11" l="1"/>
  <c r="OP4" i="11"/>
  <c r="OQ4" i="11" l="1"/>
  <c r="OP5" i="11"/>
  <c r="OR4" i="11" l="1"/>
  <c r="OQ5" i="11"/>
  <c r="OR5" i="11" l="1"/>
  <c r="OS4" i="11"/>
  <c r="OR3" i="11"/>
  <c r="OS5" i="11" l="1"/>
  <c r="OT4" i="11"/>
  <c r="OT5" i="11" l="1"/>
  <c r="OU4" i="11"/>
  <c r="OU5" i="11" l="1"/>
  <c r="OV4" i="11"/>
  <c r="OV5" i="11" l="1"/>
  <c r="OW4" i="11"/>
  <c r="OX4" i="11" l="1"/>
  <c r="OX5" i="11" s="1"/>
  <c r="OW5" i="11"/>
</calcChain>
</file>

<file path=xl/sharedStrings.xml><?xml version="1.0" encoding="utf-8"?>
<sst xmlns="http://schemas.openxmlformats.org/spreadsheetml/2006/main" count="95" uniqueCount="89">
  <si>
    <t>Project Start:</t>
  </si>
  <si>
    <t>PROGRESS</t>
  </si>
  <si>
    <t>ASSIGNED
TO</t>
  </si>
  <si>
    <t>Project Management Templates</t>
  </si>
  <si>
    <t>START</t>
  </si>
  <si>
    <t>END</t>
  </si>
  <si>
    <t>DAYS</t>
  </si>
  <si>
    <t>Display Week:</t>
  </si>
  <si>
    <t>TASK</t>
  </si>
  <si>
    <t>More Project Management Templates</t>
  </si>
  <si>
    <t>About This Template</t>
  </si>
  <si>
    <t>SIMPLE GANTT CHART by Vertex42.com</t>
  </si>
  <si>
    <t>Additional Help</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</si>
  <si>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</si>
  <si>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</si>
  <si>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</si>
  <si>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https://www.vertex42.com/ExcelTemplates/simple-gantt-chart.html</t>
  </si>
  <si>
    <t>Visit Vertex42.com to download other project management templates, including different types of project schedules, Gantt charts, tasks lists, etc.</t>
  </si>
  <si>
    <t>How to Use the Simple Gantt Chart</t>
  </si>
  <si>
    <t>This template provides a simple way to create a Gantt chart to help visualize and track your project. Simply enter your tasks and start and end dates - no formulas required. The bars in the Gantt chart represent the duration of the task and are displayed using conditional formatting. Insert new tasks by inserting new rows.</t>
  </si>
  <si>
    <t>Click on the link below to visit vertex42.com and learn more about how to use this template, such as how to calculate days and work days, create task dependencies, change the colors of the bars, add a scroll bar to make it easier to change the display week, extend the date range displayed in the chart, etc.</t>
  </si>
  <si>
    <t>There are 2 worksheets in this workbook. 
TimeSheet
About
The instructions for each worksheet are in the A column starting in cell A1 of each worksheet. They are written with hidden text. Each step guides you through the information in that row. Each subsequent step continues in cell A2, A3, and so on, unless otherwise explicitly directed. For example, instruction text might say "continue to cell A6" for the next step. 
This hidden text will not print.
To remove these instructions from the worksheet, simply delete column A.</t>
  </si>
  <si>
    <t>Guide for Screen Readers</t>
  </si>
  <si>
    <t>Sample phase title block</t>
  </si>
  <si>
    <t>This row marks the end of the Project Schedule. DO NOT enter anything in this row. 
Insert new rows ABOVE this one to continue building out your Project Schedule.</t>
  </si>
  <si>
    <t>This is an empty row</t>
  </si>
  <si>
    <t xml:space="preserve">Do not delete this row. This row is hidden to preserve a formula that is used to highlight the curren day within the project schedule. </t>
  </si>
  <si>
    <t>Create a Project Schedule in this worksheet.
Enter title of this project in cell B1. 
Information about how to use this worksheet, including instructions for screen readers and the author of this workbook is in the About worksheet.
Continue navigating down column A to hear further instructions.</t>
  </si>
  <si>
    <t>Enter the name of the Project Lead in cell B3. Enter the Project Start date in cell E3. Pooject Start: label is in cell C3.</t>
  </si>
  <si>
    <t>The Display Week in cell E4  represents the starting week to display in the project schedule in cell I4. The project start date is considered Week 1. To change the display week, simply enter a new week number in cell E4.
The starting date for each week, starting with the display week from cell E4, starts in cell I4 and is auto calculated. There are 8 weeks represented in this view from cell I4 through cell BF4.
You should not modify these cells.
Display Week: label is in cell C4.</t>
  </si>
  <si>
    <t>Cells I5 through BL5 contain the day number for the week represented in the cell block above each date cell and are auto calculated.
You should not modify these cells.
Today's date is outlined in Red (hex #AD3815) from today's date in row 5 through the entire date column to the end of the project schedule.</t>
  </si>
  <si>
    <t>This row contains headers for the project schedule that follows below them. 
Navigate from B6 through BL 6 to hear the content. The first letter of each day of the week for the date above that heading, starts in cell I6 and continues through cell BL6.
All project timeline charting is auto generated based on the start and end dates entered, using conditional formats.
Do not modify content in cells within columns after column I starting with cell I7.</t>
  </si>
  <si>
    <t>Cell B8 contains the Phase 1 sample title. 
Enter a new Title in cell B8.
Enter a name to assign the phase to, if it applies for your project, in cell C8.
Enter Progress for the entire phase, if it applies for your project, in cell D8.
Enter the start and end dates for the entire phase, if it applies for your project, in cells E8 and F8. 
The Gantt chart will automatically fill in the appropriate dates and shade according to the progress entered.
To delete the phase and work only from tasks, simply delete this row.</t>
  </si>
  <si>
    <t xml:space="preserve">Cell B9 contains the sample task "Task 1." 
Enter a new task name in cell B9.
Enter a person to assign the task to in cell C9.
Enter progres of the task in cell D9. A progress bar appears in the cell and is shaded according to the number in the cell. For example, 50 percent progress would shade half of the cell.
Enter task start date in cell E9.
Enter task end date in cell F9.
A status bar shaded for the dates entered appears in blocks starting from cell I9 through BL9. </t>
  </si>
  <si>
    <t>Rows 10 through 13 repeat the pattern from row 9. 
Repeat the instructions from cell A9 for all task rows in this worksheet. Overwrite any sample data.
A sample of another phase starts in cell A14. 
Continue entering tasks in cells A10 through A13 or go to cell A14 to learn more.</t>
  </si>
  <si>
    <t>The cell at right contains the Phase 2 sample title. 
You can create a new phase at any time within column B. This project schedule does not require phases. To remove the phase, simply delete the row.
To create a new phase block in this row, enter a new Title in cell at right.
To continue adding tasks to the phase above, enter a new row above this one and fill in the task data as in cell A9's instruction.
Update the Phase details in cell at right based on cell A8's instruction.
Continue navigating down column A cells to learn more.
If you haven't added any new rows in this worksheet, you will find 2 additional sample phase blocks have been created for you in cells B20 and B26. Otherwise, navigate through column A cells to find the additional blocks. 
Repeat the instructions from cells A8 and A9 whenever you need to.</t>
  </si>
  <si>
    <t>Contract with CHFA and CHFA activities</t>
  </si>
  <si>
    <t>Fundraising</t>
  </si>
  <si>
    <t>Tax Credit Sale</t>
  </si>
  <si>
    <t>CLIMBER products</t>
  </si>
  <si>
    <t>Deferrals</t>
  </si>
  <si>
    <t>Define business/employees</t>
  </si>
  <si>
    <t>Security (including cashflow and debt service coverage)</t>
  </si>
  <si>
    <t>Minority targets</t>
  </si>
  <si>
    <t>Loan size and amort.</t>
  </si>
  <si>
    <t>Finalize MOU</t>
  </si>
  <si>
    <t>CHFA stand up</t>
  </si>
  <si>
    <t>Securities analysis</t>
  </si>
  <si>
    <t>D</t>
  </si>
  <si>
    <t>Draft policies and procedures</t>
  </si>
  <si>
    <t>Term sheet/prospectus</t>
  </si>
  <si>
    <t>Select advisor/broker</t>
  </si>
  <si>
    <t>Prepare necessary documents</t>
  </si>
  <si>
    <t>Outreach to insurance companies</t>
  </si>
  <si>
    <t>Pricing</t>
  </si>
  <si>
    <t>Execute sale</t>
  </si>
  <si>
    <t>Preliminary commitment from anchor investor(s)</t>
  </si>
  <si>
    <t>Support contributor processes (e.g. credit committtees)</t>
  </si>
  <si>
    <t>CLIMBER workflow</t>
  </si>
  <si>
    <t>Refinancing</t>
  </si>
  <si>
    <t>Select a loan program manager</t>
  </si>
  <si>
    <t>Geographic distribution</t>
  </si>
  <si>
    <t>Adopt a conflict of interest policy</t>
  </si>
  <si>
    <t>Call with Gov and lead anchor prospects</t>
  </si>
  <si>
    <t>Work with lead prospects on CRA and other design issues</t>
  </si>
  <si>
    <t>Financial model</t>
  </si>
  <si>
    <t>Pitch deck</t>
  </si>
  <si>
    <t>Oversight Board Responsibilities</t>
  </si>
  <si>
    <t>Gather input from lending institutions</t>
  </si>
  <si>
    <t>Gather input from small businesses</t>
  </si>
  <si>
    <t>CRA-related targets</t>
  </si>
  <si>
    <t>Marketing to lenders and small businesses</t>
  </si>
  <si>
    <t>Consider New Products for Leveraging Fed Stimulus</t>
  </si>
  <si>
    <t>How much money into Credit Enhancement Launch</t>
  </si>
  <si>
    <t>IGA</t>
  </si>
  <si>
    <t>Oversight Processes - CCR/CCS</t>
  </si>
  <si>
    <t xml:space="preserve">Technical Assistance </t>
  </si>
  <si>
    <t>Data Reporting System</t>
  </si>
  <si>
    <t>Develop Quarterly Reporting to Oversight Board</t>
  </si>
  <si>
    <t>Legislative Reporting (Semi-Annual)</t>
  </si>
  <si>
    <t>Execute MFA</t>
  </si>
  <si>
    <t>Program Launch Press Release/Media</t>
  </si>
  <si>
    <t>Work with second group of prospects</t>
  </si>
  <si>
    <t>Technical Assitance Partners meetings</t>
  </si>
  <si>
    <t>Process mapping</t>
  </si>
  <si>
    <t>Language barriers</t>
  </si>
  <si>
    <t>Website - how to channel people on the site</t>
  </si>
  <si>
    <t>Second Sale (FY22)</t>
  </si>
  <si>
    <t>Changes to Race/Gender Reference(s)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</si>
</sst>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m/d/yy;@"/>
    <numFmt numFmtId="165" formatCode="ddd\,\ m/d/yyyy"/>
    <numFmt numFmtId="166" formatCode="mmm\ d\,\ yyyy"/>
    <numFmt numFmtId="167" formatCode="d"/>
  </numFmts>
  <fonts count="22"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0"/>
      <color theme="1" tint="0.499984740745262"/>
      <name val="Calibri"/>
      <family val="2"/>
      <scheme val="minor"/>
    </font>
    <font>
      <sz val="11"/>
      <name val="Calibri"/>
      <family val="2"/>
      <scheme val="minor"/>
    </font>
    <font>
      <b/>
      <sz val="11"/>
      <color theme="1"/>
      <name val="Calibri"/>
      <family val="2"/>
      <scheme val="minor"/>
    </font>
    <font>
      <b/>
      <sz val="9"/>
      <color theme="0"/>
      <name val="Calibri"/>
      <family val="2"/>
      <scheme val="minor"/>
    </font>
    <font>
      <i/>
      <sz val="9"/>
      <color theme="1"/>
      <name val="Calibri"/>
      <family val="2"/>
      <scheme val="minor"/>
    </font>
    <font>
      <sz val="11"/>
      <color theme="1"/>
      <name val="Calibri"/>
      <family val="2"/>
      <scheme val="minor"/>
    </font>
    <font>
      <sz val="14"/>
      <color theme="1"/>
      <name val="Calibri"/>
      <family val="2"/>
      <scheme val="minor"/>
    </font>
    <font>
      <sz val="9"/>
      <name val="Calibri"/>
      <family val="2"/>
      <scheme val="minor"/>
    </font>
    <font>
      <sz val="8"/>
      <color theme="0"/>
      <name val="Calibri"/>
      <family val="2"/>
      <scheme val="minor"/>
    </font>
    <font>
      <b/>
      <sz val="22"/>
      <color theme="1" tint="0.34998626667073579"/>
      <name val="Calibri"/>
      <family val="2"/>
      <scheme val="major"/>
    </font>
    <font>
      <b/>
      <sz val="11"/>
      <color theme="1" tint="0.499984740745262"/>
      <name val="Calibri"/>
      <family val="2"/>
      <scheme val="minor"/>
    </font>
    <font>
      <b/>
      <sz val="12"/>
      <color theme="1" tint="0.34998626667073579"/>
      <name val="Calibri"/>
      <family val="2"/>
      <scheme val="minor"/>
    </font>
    <font>
      <b/>
      <sz val="10"/>
      <name val="Calibri"/>
      <family val="2"/>
      <scheme val="minor"/>
    </font>
    <font>
      <sz val="11"/>
      <color theme="1" tint="0.499984740745262"/>
      <name val="Calibri"/>
      <family val="2"/>
      <scheme val="minor"/>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8" tint="0.59999389629810485"/>
        <bgColor indexed="64"/>
      </patternFill>
    </fill>
    <fill>
      <patternFill patternType="solid">
        <fgColor theme="8" tint="0.79998168889431442"/>
        <bgColor indexed="64"/>
      </patternFill>
    </fill>
  </fills>
  <borders count="11">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s>
  <cellStyleXfs count="13">
    <xf numFmtId="0" fontId="0" fillId="0" borderId="0"/>
    <xf numFmtId="0" fontId="3" fillId="0" borderId="0" applyNumberFormat="0" applyFill="0" applyBorder="0" applyAlignment="0" applyProtection="0">
      <alignment vertical="top"/>
      <protection locked="0"/>
    </xf>
    <xf numFmtId="9" fontId="9" fillId="0" borderId="0" applyFont="0" applyFill="0" applyBorder="0" applyAlignment="0" applyProtection="0"/>
    <xf numFmtId="0" fontId="21" fillId="0" borderId="0"/>
    <xf numFmtId="43" fontId="9" fillId="0" borderId="3" applyFont="0" applyFill="0" applyAlignment="0" applyProtection="0"/>
    <xf numFmtId="0" fontId="13" fillId="0" borderId="0" applyNumberFormat="0" applyFill="0" applyBorder="0" applyAlignment="0" applyProtection="0"/>
    <xf numFmtId="0" fontId="10" fillId="0" borderId="0" applyNumberFormat="0" applyFill="0" applyAlignment="0" applyProtection="0"/>
    <xf numFmtId="0" fontId="10" fillId="0" borderId="0" applyNumberFormat="0" applyFill="0" applyProtection="0">
      <alignment vertical="top"/>
    </xf>
    <xf numFmtId="0" fontId="9" fillId="0" borderId="0" applyNumberFormat="0" applyFill="0" applyProtection="0">
      <alignment horizontal="right" indent="1"/>
    </xf>
    <xf numFmtId="165" fontId="9" fillId="0" borderId="3">
      <alignment horizontal="center" vertical="center"/>
    </xf>
    <xf numFmtId="164" fontId="9" fillId="0" borderId="2" applyFill="0">
      <alignment horizontal="center" vertical="center"/>
    </xf>
    <xf numFmtId="0" fontId="9" fillId="0" borderId="2" applyFill="0">
      <alignment horizontal="center" vertical="center"/>
    </xf>
    <xf numFmtId="0" fontId="9" fillId="0" borderId="2" applyFill="0">
      <alignment horizontal="left" vertical="center" indent="2"/>
    </xf>
  </cellStyleXfs>
  <cellXfs count="99">
    <xf numFmtId="0" fontId="0" fillId="0" borderId="0" xfId="0"/>
    <xf numFmtId="0" fontId="1" fillId="0" borderId="0" xfId="0" applyFont="1" applyAlignment="1">
      <alignment horizontal="left"/>
    </xf>
    <xf numFmtId="0" fontId="2" fillId="0" borderId="0" xfId="0" applyFont="1"/>
    <xf numFmtId="0" fontId="0" fillId="0" borderId="0" xfId="0" applyAlignment="1">
      <alignment vertical="center"/>
    </xf>
    <xf numFmtId="0" fontId="2" fillId="0" borderId="0" xfId="0" applyFont="1" applyAlignment="1">
      <alignment horizontal="center"/>
    </xf>
    <xf numFmtId="0" fontId="0" fillId="0" borderId="0" xfId="0" applyAlignment="1">
      <alignment horizontal="center"/>
    </xf>
    <xf numFmtId="0" fontId="0" fillId="0" borderId="3" xfId="0" applyBorder="1" applyAlignment="1">
      <alignment horizontal="center" vertical="center"/>
    </xf>
    <xf numFmtId="0" fontId="7" fillId="12" borderId="1" xfId="0" applyFont="1" applyFill="1" applyBorder="1" applyAlignment="1">
      <alignment horizontal="left" vertical="center" indent="1"/>
    </xf>
    <xf numFmtId="0" fontId="7" fillId="12" borderId="1" xfId="0" applyFont="1" applyFill="1" applyBorder="1" applyAlignment="1">
      <alignment horizontal="center" vertical="center" wrapText="1"/>
    </xf>
    <xf numFmtId="167" fontId="11" fillId="6" borderId="0" xfId="0" applyNumberFormat="1" applyFont="1" applyFill="1" applyAlignment="1">
      <alignment horizontal="center" vertical="center"/>
    </xf>
    <xf numFmtId="167" fontId="11" fillId="6" borderId="6" xfId="0" applyNumberFormat="1" applyFont="1" applyFill="1" applyBorder="1" applyAlignment="1">
      <alignment horizontal="center" vertical="center"/>
    </xf>
    <xf numFmtId="167" fontId="11" fillId="6" borderId="7" xfId="0" applyNumberFormat="1" applyFont="1" applyFill="1" applyBorder="1" applyAlignment="1">
      <alignment horizontal="center" vertical="center"/>
    </xf>
    <xf numFmtId="0" fontId="12" fillId="11" borderId="8" xfId="0" applyFont="1" applyFill="1" applyBorder="1" applyAlignment="1">
      <alignment horizontal="center" vertical="center" shrinkToFit="1"/>
    </xf>
    <xf numFmtId="0" fontId="14" fillId="0" borderId="0" xfId="0" applyFont="1"/>
    <xf numFmtId="0" fontId="5" fillId="0" borderId="2" xfId="0" applyFont="1" applyBorder="1" applyAlignment="1">
      <alignment horizontal="center" vertical="center"/>
    </xf>
    <xf numFmtId="0" fontId="6" fillId="7" borderId="2" xfId="0" applyFont="1" applyFill="1" applyBorder="1" applyAlignment="1">
      <alignment horizontal="left" vertical="center" indent="1"/>
    </xf>
    <xf numFmtId="9" fontId="5" fillId="7" borderId="2" xfId="2" applyFont="1" applyFill="1" applyBorder="1" applyAlignment="1">
      <alignment horizontal="center" vertical="center"/>
    </xf>
    <xf numFmtId="164" fontId="0" fillId="7" borderId="2" xfId="0" applyNumberFormat="1" applyFill="1" applyBorder="1" applyAlignment="1">
      <alignment horizontal="center" vertical="center"/>
    </xf>
    <xf numFmtId="164" fontId="5" fillId="7" borderId="2" xfId="0" applyNumberFormat="1" applyFont="1" applyFill="1" applyBorder="1" applyAlignment="1">
      <alignment horizontal="center" vertical="center"/>
    </xf>
    <xf numFmtId="9" fontId="5" fillId="2" borderId="2" xfId="2" applyFont="1" applyFill="1" applyBorder="1" applyAlignment="1">
      <alignment horizontal="center" vertical="center"/>
    </xf>
    <xf numFmtId="0" fontId="6" fillId="8" borderId="2" xfId="0" applyFont="1" applyFill="1" applyBorder="1" applyAlignment="1">
      <alignment horizontal="left" vertical="center" indent="1"/>
    </xf>
    <xf numFmtId="9" fontId="5" fillId="8" borderId="2" xfId="2" applyFont="1" applyFill="1" applyBorder="1" applyAlignment="1">
      <alignment horizontal="center" vertical="center"/>
    </xf>
    <xf numFmtId="164" fontId="0" fillId="8" borderId="2" xfId="0" applyNumberFormat="1" applyFill="1" applyBorder="1" applyAlignment="1">
      <alignment horizontal="center" vertical="center"/>
    </xf>
    <xf numFmtId="164" fontId="5" fillId="8" borderId="2" xfId="0" applyNumberFormat="1" applyFont="1" applyFill="1" applyBorder="1" applyAlignment="1">
      <alignment horizontal="center" vertical="center"/>
    </xf>
    <xf numFmtId="9" fontId="5" fillId="3" borderId="2" xfId="2" applyFont="1" applyFill="1" applyBorder="1" applyAlignment="1">
      <alignment horizontal="center" vertical="center"/>
    </xf>
    <xf numFmtId="0" fontId="6" fillId="5" borderId="2" xfId="0" applyFont="1" applyFill="1" applyBorder="1" applyAlignment="1">
      <alignment horizontal="left" vertical="center" indent="1"/>
    </xf>
    <xf numFmtId="9" fontId="5" fillId="5" borderId="2" xfId="2" applyFont="1" applyFill="1" applyBorder="1" applyAlignment="1">
      <alignment horizontal="center" vertical="center"/>
    </xf>
    <xf numFmtId="164" fontId="0" fillId="5" borderId="2" xfId="0" applyNumberFormat="1" applyFill="1" applyBorder="1" applyAlignment="1">
      <alignment horizontal="center" vertical="center"/>
    </xf>
    <xf numFmtId="164" fontId="5" fillId="5" borderId="2" xfId="0" applyNumberFormat="1" applyFont="1" applyFill="1" applyBorder="1" applyAlignment="1">
      <alignment horizontal="center" vertical="center"/>
    </xf>
    <xf numFmtId="9" fontId="5" fillId="10" borderId="2" xfId="2" applyFont="1" applyFill="1" applyBorder="1" applyAlignment="1">
      <alignment horizontal="center" vertical="center"/>
    </xf>
    <xf numFmtId="0" fontId="6" fillId="4" borderId="2" xfId="0" applyFont="1" applyFill="1" applyBorder="1" applyAlignment="1">
      <alignment horizontal="left" vertical="center" indent="1"/>
    </xf>
    <xf numFmtId="9" fontId="5" fillId="4" borderId="2" xfId="2" applyFont="1" applyFill="1" applyBorder="1" applyAlignment="1">
      <alignment horizontal="center" vertical="center"/>
    </xf>
    <xf numFmtId="164" fontId="0" fillId="4" borderId="2" xfId="0" applyNumberFormat="1" applyFill="1" applyBorder="1" applyAlignment="1">
      <alignment horizontal="center" vertical="center"/>
    </xf>
    <xf numFmtId="164" fontId="5" fillId="4" borderId="2" xfId="0" applyNumberFormat="1" applyFont="1" applyFill="1" applyBorder="1" applyAlignment="1">
      <alignment horizontal="center" vertical="center"/>
    </xf>
    <xf numFmtId="9" fontId="5" fillId="9" borderId="2" xfId="2"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right" vertical="center"/>
    </xf>
    <xf numFmtId="0" fontId="2" fillId="0" borderId="0" xfId="0" applyFont="1" applyAlignment="1">
      <alignment horizontal="center" vertical="center"/>
    </xf>
    <xf numFmtId="0" fontId="2" fillId="0" borderId="0" xfId="0" applyFont="1" applyAlignment="1">
      <alignment vertical="top"/>
    </xf>
    <xf numFmtId="0" fontId="15" fillId="0" borderId="0" xfId="0" applyFont="1" applyAlignment="1">
      <alignment horizontal="left" vertical="center"/>
    </xf>
    <xf numFmtId="0" fontId="16" fillId="0" borderId="0" xfId="0" applyFont="1" applyAlignment="1">
      <alignment horizontal="left" vertical="center"/>
    </xf>
    <xf numFmtId="0" fontId="18" fillId="0" borderId="0" xfId="0" applyFont="1"/>
    <xf numFmtId="0" fontId="20" fillId="0" borderId="0" xfId="0" applyFont="1" applyAlignment="1">
      <alignment vertical="center"/>
    </xf>
    <xf numFmtId="0" fontId="19" fillId="0" borderId="0" xfId="0" applyFont="1" applyAlignment="1">
      <alignment horizontal="left" vertical="top" wrapText="1" indent="1"/>
    </xf>
    <xf numFmtId="0" fontId="2" fillId="0" borderId="0" xfId="0" applyFont="1" applyAlignment="1">
      <alignment horizontal="left" vertical="top"/>
    </xf>
    <xf numFmtId="0" fontId="17" fillId="0" borderId="0" xfId="0" applyFont="1" applyAlignment="1">
      <alignment vertical="top"/>
    </xf>
    <xf numFmtId="0" fontId="3" fillId="0" borderId="0" xfId="1" applyAlignment="1" applyProtection="1">
      <alignment horizontal="left" vertical="top"/>
    </xf>
    <xf numFmtId="0" fontId="0" fillId="0" borderId="0" xfId="0" applyAlignment="1">
      <alignment vertical="top" wrapText="1"/>
    </xf>
    <xf numFmtId="0" fontId="21" fillId="0" borderId="0" xfId="3"/>
    <xf numFmtId="0" fontId="21" fillId="0" borderId="0" xfId="3" applyAlignment="1">
      <alignment wrapText="1"/>
    </xf>
    <xf numFmtId="0" fontId="0" fillId="0" borderId="0" xfId="0" applyAlignment="1">
      <alignment wrapText="1"/>
    </xf>
    <xf numFmtId="0" fontId="13" fillId="0" borderId="0" xfId="5" applyAlignment="1">
      <alignment horizontal="left"/>
    </xf>
    <xf numFmtId="0" fontId="10" fillId="0" borderId="0" xfId="7">
      <alignment vertical="top"/>
    </xf>
    <xf numFmtId="164" fontId="9" fillId="2" borderId="2" xfId="10" applyFill="1">
      <alignment horizontal="center" vertical="center"/>
    </xf>
    <xf numFmtId="164" fontId="9" fillId="3" borderId="2" xfId="10" applyFill="1">
      <alignment horizontal="center" vertical="center"/>
    </xf>
    <xf numFmtId="164" fontId="9" fillId="10" borderId="2" xfId="10" applyFill="1">
      <alignment horizontal="center" vertical="center"/>
    </xf>
    <xf numFmtId="164" fontId="9" fillId="9" borderId="2" xfId="10" applyFill="1">
      <alignment horizontal="center" vertical="center"/>
    </xf>
    <xf numFmtId="0" fontId="9" fillId="7" borderId="2" xfId="11" applyFill="1">
      <alignment horizontal="center" vertical="center"/>
    </xf>
    <xf numFmtId="0" fontId="9" fillId="2" borderId="2" xfId="11" applyFill="1">
      <alignment horizontal="center" vertical="center"/>
    </xf>
    <xf numFmtId="0" fontId="9" fillId="8" borderId="2" xfId="11" applyFill="1">
      <alignment horizontal="center" vertical="center"/>
    </xf>
    <xf numFmtId="0" fontId="9" fillId="3" borderId="2" xfId="11" applyFill="1">
      <alignment horizontal="center" vertical="center"/>
    </xf>
    <xf numFmtId="0" fontId="9" fillId="5" borderId="2" xfId="11" applyFill="1">
      <alignment horizontal="center" vertical="center"/>
    </xf>
    <xf numFmtId="0" fontId="9" fillId="10" borderId="2" xfId="11" applyFill="1">
      <alignment horizontal="center" vertical="center"/>
    </xf>
    <xf numFmtId="0" fontId="9" fillId="4" borderId="2" xfId="11" applyFill="1">
      <alignment horizontal="center" vertical="center"/>
    </xf>
    <xf numFmtId="0" fontId="9" fillId="9" borderId="2" xfId="11" applyFill="1">
      <alignment horizontal="center" vertical="center"/>
    </xf>
    <xf numFmtId="0" fontId="9" fillId="2" borderId="2" xfId="12" applyFill="1">
      <alignment horizontal="left" vertical="center" indent="2"/>
    </xf>
    <xf numFmtId="0" fontId="9" fillId="3" borderId="2" xfId="12" applyFill="1">
      <alignment horizontal="left" vertical="center" indent="2"/>
    </xf>
    <xf numFmtId="0" fontId="9" fillId="10" borderId="2" xfId="12" applyFill="1">
      <alignment horizontal="left" vertical="center" indent="2"/>
    </xf>
    <xf numFmtId="0" fontId="9" fillId="9" borderId="2" xfId="12" applyFill="1">
      <alignment horizontal="left" vertical="center" indent="2"/>
    </xf>
    <xf numFmtId="0" fontId="0" fillId="2" borderId="2" xfId="12" applyFont="1" applyFill="1">
      <alignment horizontal="left" vertical="center" indent="2"/>
    </xf>
    <xf numFmtId="0" fontId="0" fillId="3" borderId="2" xfId="12" applyFont="1" applyFill="1">
      <alignment horizontal="left" vertical="center" indent="2"/>
    </xf>
    <xf numFmtId="9" fontId="5" fillId="0" borderId="2" xfId="2" applyFont="1" applyFill="1" applyBorder="1" applyAlignment="1">
      <alignment horizontal="center" vertical="center"/>
    </xf>
    <xf numFmtId="164" fontId="9" fillId="0" borderId="2" xfId="10" applyFill="1">
      <alignment horizontal="center" vertical="center"/>
    </xf>
    <xf numFmtId="0" fontId="6" fillId="13" borderId="2" xfId="0" applyFont="1" applyFill="1" applyBorder="1" applyAlignment="1">
      <alignment horizontal="left" vertical="center" indent="1"/>
    </xf>
    <xf numFmtId="0" fontId="9" fillId="13" borderId="2" xfId="11" applyFill="1">
      <alignment horizontal="center" vertical="center"/>
    </xf>
    <xf numFmtId="9" fontId="5" fillId="13" borderId="2" xfId="2" applyFont="1" applyFill="1" applyBorder="1" applyAlignment="1">
      <alignment horizontal="center" vertical="center"/>
    </xf>
    <xf numFmtId="164" fontId="0" fillId="13" borderId="2" xfId="0" applyNumberFormat="1" applyFill="1" applyBorder="1" applyAlignment="1">
      <alignment horizontal="center" vertical="center"/>
    </xf>
    <xf numFmtId="164" fontId="5" fillId="13" borderId="2" xfId="0" applyNumberFormat="1" applyFont="1" applyFill="1" applyBorder="1" applyAlignment="1">
      <alignment horizontal="center" vertical="center"/>
    </xf>
    <xf numFmtId="0" fontId="9" fillId="14" borderId="2" xfId="11" applyFill="1">
      <alignment horizontal="center" vertical="center"/>
    </xf>
    <xf numFmtId="9" fontId="5" fillId="14" borderId="2" xfId="2" applyFont="1" applyFill="1" applyBorder="1" applyAlignment="1">
      <alignment horizontal="center" vertical="center"/>
    </xf>
    <xf numFmtId="164" fontId="9" fillId="14" borderId="2" xfId="10" applyFill="1">
      <alignment horizontal="center" vertical="center"/>
    </xf>
    <xf numFmtId="0" fontId="0" fillId="10" borderId="2" xfId="12" applyFont="1" applyFill="1">
      <alignment horizontal="left" vertical="center" indent="2"/>
    </xf>
    <xf numFmtId="0" fontId="0" fillId="14" borderId="2" xfId="12" applyFont="1" applyFill="1">
      <alignment horizontal="left" vertical="center" indent="2"/>
    </xf>
    <xf numFmtId="0" fontId="21" fillId="0" borderId="0" xfId="3" applyFill="1" applyAlignment="1">
      <alignment wrapText="1"/>
    </xf>
    <xf numFmtId="0" fontId="5" fillId="0" borderId="2" xfId="0" applyFont="1" applyFill="1" applyBorder="1" applyAlignment="1">
      <alignment horizontal="center" vertical="center"/>
    </xf>
    <xf numFmtId="0" fontId="0" fillId="0" borderId="9" xfId="0" applyFill="1" applyBorder="1" applyAlignment="1">
      <alignment vertical="center"/>
    </xf>
    <xf numFmtId="0" fontId="0" fillId="0" borderId="0" xfId="0" applyFill="1" applyAlignment="1">
      <alignment vertical="center"/>
    </xf>
    <xf numFmtId="0" fontId="8" fillId="0" borderId="2" xfId="0" applyFont="1" applyFill="1" applyBorder="1" applyAlignment="1">
      <alignment horizontal="left" vertical="center" indent="1"/>
    </xf>
    <xf numFmtId="0" fontId="8" fillId="0" borderId="2" xfId="0" applyFont="1" applyFill="1" applyBorder="1" applyAlignment="1">
      <alignment horizontal="center" vertical="center"/>
    </xf>
    <xf numFmtId="164" fontId="4" fillId="0" borderId="2" xfId="0" applyNumberFormat="1" applyFont="1" applyFill="1" applyBorder="1" applyAlignment="1">
      <alignment horizontal="left" vertical="center"/>
    </xf>
    <xf numFmtId="164" fontId="5" fillId="0" borderId="2" xfId="0" applyNumberFormat="1" applyFont="1" applyFill="1" applyBorder="1" applyAlignment="1">
      <alignment horizontal="center" vertical="center"/>
    </xf>
    <xf numFmtId="0" fontId="0" fillId="9" borderId="2" xfId="12" applyFont="1" applyFill="1">
      <alignment horizontal="left" vertical="center" indent="2"/>
    </xf>
    <xf numFmtId="166" fontId="0" fillId="6" borderId="4" xfId="0" applyNumberFormat="1" applyFill="1" applyBorder="1" applyAlignment="1">
      <alignment horizontal="left" vertical="center" wrapText="1" indent="1"/>
    </xf>
    <xf numFmtId="166" fontId="0" fillId="6" borderId="1" xfId="0" applyNumberFormat="1" applyFill="1" applyBorder="1" applyAlignment="1">
      <alignment horizontal="left" vertical="center" wrapText="1" indent="1"/>
    </xf>
    <xf numFmtId="166" fontId="0" fillId="6" borderId="5" xfId="0" applyNumberFormat="1" applyFill="1" applyBorder="1" applyAlignment="1">
      <alignment horizontal="left" vertical="center" wrapText="1" indent="1"/>
    </xf>
    <xf numFmtId="0" fontId="9" fillId="0" borderId="0" xfId="8">
      <alignment horizontal="right" indent="1"/>
    </xf>
    <xf numFmtId="0" fontId="9" fillId="0" borderId="7" xfId="8" applyBorder="1">
      <alignment horizontal="right" indent="1"/>
    </xf>
    <xf numFmtId="0" fontId="0" fillId="0" borderId="10" xfId="0" applyBorder="1"/>
    <xf numFmtId="165" fontId="9" fillId="0" borderId="3" xfId="9">
      <alignment horizontal="center" vertical="center"/>
    </xf>
  </cellXfs>
  <cellStyles count="13">
    <cellStyle name="Comma" xfId="4" builtinId="3" customBuiltin="1"/>
    <cellStyle name="Date" xfId="10" xr:uid="{00000000-0005-0000-0000-000001000000}"/>
    <cellStyle name="Heading 1" xfId="6" builtinId="16" customBuiltin="1"/>
    <cellStyle name="Heading 2" xfId="7" builtinId="17" customBuiltin="1"/>
    <cellStyle name="Heading 3" xfId="8" builtinId="18" customBuiltin="1"/>
    <cellStyle name="Hyperlink" xfId="1" builtinId="8" customBuiltin="1"/>
    <cellStyle name="Name" xfId="11" xr:uid="{00000000-0005-0000-0000-000006000000}"/>
    <cellStyle name="Normal" xfId="0" builtinId="0"/>
    <cellStyle name="Percent" xfId="2" builtinId="5"/>
    <cellStyle name="Project Start" xfId="9" xr:uid="{00000000-0005-0000-0000-000009000000}"/>
    <cellStyle name="Task" xfId="12" xr:uid="{00000000-0005-0000-0000-00000A000000}"/>
    <cellStyle name="Title" xfId="5" builtinId="15" customBuiltin="1"/>
    <cellStyle name="zHiddenText" xfId="3" xr:uid="{00000000-0005-0000-0000-00000C000000}"/>
  </cellStyles>
  <dxfs count="66">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65"/>
      <tableStyleElement type="headerRow" dxfId="64"/>
      <tableStyleElement type="totalRow" dxfId="63"/>
      <tableStyleElement type="firstColumn" dxfId="62"/>
      <tableStyleElement type="lastColumn" dxfId="61"/>
      <tableStyleElement type="firstRowStripe" dxfId="60"/>
      <tableStyleElement type="secondRowStripe" dxfId="59"/>
      <tableStyleElement type="firstColumnStripe" dxfId="58"/>
      <tableStyleElement type="secondColumnStripe" dxfId="5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simple-gantt-chart.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F8638EF3-2DAE-40BC-A45A-2B8C536FAB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simple-gantt-chart.html?utm_source=ms&amp;utm_medium=file&amp;utm_campaign=office&amp;utm_content=url" TargetMode="External"/><Relationship Id="rId2" Type="http://schemas.openxmlformats.org/officeDocument/2006/relationships/hyperlink" Target="https://www.vertex42.com/ExcelTemplates/simple-gantt-chart.html?utm_source=ms&amp;utm_medium=file&amp;utm_campaign=office&amp;utm_content=help" TargetMode="External"/><Relationship Id="rId1" Type="http://schemas.openxmlformats.org/officeDocument/2006/relationships/hyperlink" Target="https://www.vertex42.com/ExcelTemplates/excel-project-management.html?utm_source=ms&amp;utm_medium=file&amp;utm_campaign=office&amp;utm_content=text" TargetMode="External"/><Relationship Id="rId5" Type="http://schemas.openxmlformats.org/officeDocument/2006/relationships/drawing" Target="../drawings/drawing1.xml"/><Relationship Id="rId4" Type="http://schemas.openxmlformats.org/officeDocument/2006/relationships/hyperlink" Target="https://www.vertex42.com/ExcelTemplates/simple-gantt-chart.html?utm_source=ms&amp;utm_medium=file&amp;utm_campaign=office&amp;utm_cont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X61"/>
  <sheetViews>
    <sheetView showGridLines="0" tabSelected="1" workbookViewId="0">
      <pane xSplit="6" topLeftCell="G1" activePane="topRight" state="frozen"/>
      <selection pane="topRight" activeCell="D23" sqref="D23"/>
    </sheetView>
  </sheetViews>
  <sheetFormatPr baseColWidth="10" defaultColWidth="8.83203125" defaultRowHeight="30" customHeight="1" x14ac:dyDescent="0.2"/>
  <cols>
    <col min="1" max="1" width="2.6640625" style="48" customWidth="1"/>
    <col min="2" max="2" width="19.83203125" customWidth="1"/>
    <col min="3" max="3" width="30.6640625" customWidth="1"/>
    <col min="4" max="4" width="10.6640625" customWidth="1"/>
    <col min="5" max="5" width="10.5" style="5" customWidth="1"/>
    <col min="6" max="6" width="10.5" customWidth="1"/>
    <col min="7" max="7" width="2.6640625" customWidth="1"/>
    <col min="8" max="8" width="6.1640625" hidden="1" customWidth="1"/>
    <col min="9" max="414" width="2.5" customWidth="1"/>
  </cols>
  <sheetData>
    <row r="1" spans="1:414" ht="30" customHeight="1" x14ac:dyDescent="0.35">
      <c r="A1" s="49" t="s">
        <v>27</v>
      </c>
      <c r="B1" s="51" t="s">
        <v>58</v>
      </c>
      <c r="C1" s="1"/>
      <c r="D1" s="2"/>
      <c r="E1" s="4"/>
      <c r="F1" s="37"/>
      <c r="H1" s="2"/>
      <c r="I1" s="13"/>
    </row>
    <row r="2" spans="1:414" ht="30" customHeight="1" x14ac:dyDescent="0.2">
      <c r="A2" s="48" t="s">
        <v>28</v>
      </c>
      <c r="B2" s="52"/>
      <c r="C2" s="95" t="s">
        <v>0</v>
      </c>
      <c r="D2" s="96"/>
      <c r="E2" s="98">
        <v>44013</v>
      </c>
      <c r="F2" s="98"/>
    </row>
    <row r="3" spans="1:414" ht="30" customHeight="1" x14ac:dyDescent="0.2">
      <c r="A3" s="49" t="s">
        <v>29</v>
      </c>
      <c r="C3" s="95" t="s">
        <v>7</v>
      </c>
      <c r="D3" s="96"/>
      <c r="E3" s="6">
        <v>1</v>
      </c>
      <c r="I3" s="92">
        <f>I4</f>
        <v>44011</v>
      </c>
      <c r="J3" s="93"/>
      <c r="K3" s="93"/>
      <c r="L3" s="93"/>
      <c r="M3" s="93"/>
      <c r="N3" s="93"/>
      <c r="O3" s="94"/>
      <c r="P3" s="92">
        <f>P4</f>
        <v>44018</v>
      </c>
      <c r="Q3" s="93"/>
      <c r="R3" s="93"/>
      <c r="S3" s="93"/>
      <c r="T3" s="93"/>
      <c r="U3" s="93"/>
      <c r="V3" s="94"/>
      <c r="W3" s="92">
        <f>W4</f>
        <v>44025</v>
      </c>
      <c r="X3" s="93"/>
      <c r="Y3" s="93"/>
      <c r="Z3" s="93"/>
      <c r="AA3" s="93"/>
      <c r="AB3" s="93"/>
      <c r="AC3" s="94"/>
      <c r="AD3" s="92">
        <f>AD4</f>
        <v>44032</v>
      </c>
      <c r="AE3" s="93"/>
      <c r="AF3" s="93"/>
      <c r="AG3" s="93"/>
      <c r="AH3" s="93"/>
      <c r="AI3" s="93"/>
      <c r="AJ3" s="94"/>
      <c r="AK3" s="92">
        <f>AK4</f>
        <v>44039</v>
      </c>
      <c r="AL3" s="93"/>
      <c r="AM3" s="93"/>
      <c r="AN3" s="93"/>
      <c r="AO3" s="93"/>
      <c r="AP3" s="93"/>
      <c r="AQ3" s="94"/>
      <c r="AR3" s="92">
        <f>AR4</f>
        <v>44046</v>
      </c>
      <c r="AS3" s="93"/>
      <c r="AT3" s="93"/>
      <c r="AU3" s="93"/>
      <c r="AV3" s="93"/>
      <c r="AW3" s="93"/>
      <c r="AX3" s="94"/>
      <c r="AY3" s="92">
        <f>AY4</f>
        <v>44053</v>
      </c>
      <c r="AZ3" s="93"/>
      <c r="BA3" s="93"/>
      <c r="BB3" s="93"/>
      <c r="BC3" s="93"/>
      <c r="BD3" s="93"/>
      <c r="BE3" s="94"/>
      <c r="BF3" s="92">
        <f>BF4</f>
        <v>44060</v>
      </c>
      <c r="BG3" s="93"/>
      <c r="BH3" s="93"/>
      <c r="BI3" s="93"/>
      <c r="BJ3" s="93"/>
      <c r="BK3" s="93"/>
      <c r="BL3" s="94"/>
      <c r="BM3" s="92">
        <f>BM4</f>
        <v>44067</v>
      </c>
      <c r="BN3" s="93"/>
      <c r="BO3" s="93"/>
      <c r="BP3" s="93"/>
      <c r="BQ3" s="93"/>
      <c r="BR3" s="93"/>
      <c r="BS3" s="94"/>
      <c r="BT3" s="92">
        <f>BT4</f>
        <v>44074</v>
      </c>
      <c r="BU3" s="93"/>
      <c r="BV3" s="93"/>
      <c r="BW3" s="93"/>
      <c r="BX3" s="93"/>
      <c r="BY3" s="93"/>
      <c r="BZ3" s="94"/>
      <c r="CA3" s="92">
        <f>CA4</f>
        <v>44081</v>
      </c>
      <c r="CB3" s="93"/>
      <c r="CC3" s="93"/>
      <c r="CD3" s="93"/>
      <c r="CE3" s="93"/>
      <c r="CF3" s="93"/>
      <c r="CG3" s="94"/>
      <c r="CH3" s="92">
        <f>CH4</f>
        <v>44088</v>
      </c>
      <c r="CI3" s="93"/>
      <c r="CJ3" s="93"/>
      <c r="CK3" s="93"/>
      <c r="CL3" s="93"/>
      <c r="CM3" s="93"/>
      <c r="CN3" s="94"/>
      <c r="CO3" s="92">
        <f>CO4</f>
        <v>44095</v>
      </c>
      <c r="CP3" s="93"/>
      <c r="CQ3" s="93"/>
      <c r="CR3" s="93"/>
      <c r="CS3" s="93"/>
      <c r="CT3" s="93"/>
      <c r="CU3" s="94"/>
      <c r="CV3" s="92">
        <f>CV4</f>
        <v>44102</v>
      </c>
      <c r="CW3" s="93"/>
      <c r="CX3" s="93"/>
      <c r="CY3" s="93"/>
      <c r="CZ3" s="93"/>
      <c r="DA3" s="93"/>
      <c r="DB3" s="94"/>
      <c r="DC3" s="92">
        <f>DC4</f>
        <v>44109</v>
      </c>
      <c r="DD3" s="93"/>
      <c r="DE3" s="93"/>
      <c r="DF3" s="93"/>
      <c r="DG3" s="93"/>
      <c r="DH3" s="93"/>
      <c r="DI3" s="94"/>
      <c r="DJ3" s="92">
        <f>DJ4</f>
        <v>44116</v>
      </c>
      <c r="DK3" s="93"/>
      <c r="DL3" s="93"/>
      <c r="DM3" s="93"/>
      <c r="DN3" s="93"/>
      <c r="DO3" s="93"/>
      <c r="DP3" s="94"/>
      <c r="DQ3" s="92">
        <f>DQ4</f>
        <v>44123</v>
      </c>
      <c r="DR3" s="93"/>
      <c r="DS3" s="93"/>
      <c r="DT3" s="93"/>
      <c r="DU3" s="93"/>
      <c r="DV3" s="93"/>
      <c r="DW3" s="94"/>
      <c r="DX3" s="92">
        <f>DX4</f>
        <v>44130</v>
      </c>
      <c r="DY3" s="93"/>
      <c r="DZ3" s="93"/>
      <c r="EA3" s="93"/>
      <c r="EB3" s="93"/>
      <c r="EC3" s="93"/>
      <c r="ED3" s="94"/>
      <c r="EE3" s="92">
        <f>EE4</f>
        <v>44137</v>
      </c>
      <c r="EF3" s="93"/>
      <c r="EG3" s="93"/>
      <c r="EH3" s="93"/>
      <c r="EI3" s="93"/>
      <c r="EJ3" s="93"/>
      <c r="EK3" s="94"/>
      <c r="EL3" s="92">
        <f>EL4</f>
        <v>44144</v>
      </c>
      <c r="EM3" s="93"/>
      <c r="EN3" s="93"/>
      <c r="EO3" s="93"/>
      <c r="EP3" s="93"/>
      <c r="EQ3" s="93"/>
      <c r="ER3" s="94"/>
      <c r="ES3" s="92">
        <f>ES4</f>
        <v>44151</v>
      </c>
      <c r="ET3" s="93"/>
      <c r="EU3" s="93"/>
      <c r="EV3" s="93"/>
      <c r="EW3" s="93"/>
      <c r="EX3" s="93"/>
      <c r="EY3" s="94"/>
      <c r="EZ3" s="92">
        <f>EZ4</f>
        <v>44158</v>
      </c>
      <c r="FA3" s="93"/>
      <c r="FB3" s="93"/>
      <c r="FC3" s="93"/>
      <c r="FD3" s="93"/>
      <c r="FE3" s="93"/>
      <c r="FF3" s="94"/>
      <c r="FG3" s="92">
        <f>FG4</f>
        <v>44165</v>
      </c>
      <c r="FH3" s="93"/>
      <c r="FI3" s="93"/>
      <c r="FJ3" s="93"/>
      <c r="FK3" s="93"/>
      <c r="FL3" s="93"/>
      <c r="FM3" s="94"/>
      <c r="FN3" s="92">
        <f>FN4</f>
        <v>44172</v>
      </c>
      <c r="FO3" s="93"/>
      <c r="FP3" s="93"/>
      <c r="FQ3" s="93"/>
      <c r="FR3" s="93"/>
      <c r="FS3" s="93"/>
      <c r="FT3" s="94"/>
      <c r="FU3" s="92">
        <f>FU4</f>
        <v>44179</v>
      </c>
      <c r="FV3" s="93"/>
      <c r="FW3" s="93"/>
      <c r="FX3" s="93"/>
      <c r="FY3" s="93"/>
      <c r="FZ3" s="93"/>
      <c r="GA3" s="94"/>
      <c r="GB3" s="92">
        <f>GB4</f>
        <v>44186</v>
      </c>
      <c r="GC3" s="93"/>
      <c r="GD3" s="93"/>
      <c r="GE3" s="93"/>
      <c r="GF3" s="93"/>
      <c r="GG3" s="93"/>
      <c r="GH3" s="94"/>
      <c r="GI3" s="92">
        <f>GI4</f>
        <v>44193</v>
      </c>
      <c r="GJ3" s="93"/>
      <c r="GK3" s="93"/>
      <c r="GL3" s="93"/>
      <c r="GM3" s="93"/>
      <c r="GN3" s="93"/>
      <c r="GO3" s="94"/>
      <c r="GP3" s="92">
        <f>GP4</f>
        <v>44200</v>
      </c>
      <c r="GQ3" s="93"/>
      <c r="GR3" s="93"/>
      <c r="GS3" s="93"/>
      <c r="GT3" s="93"/>
      <c r="GU3" s="93"/>
      <c r="GV3" s="94"/>
      <c r="GW3" s="92">
        <f>GW4</f>
        <v>44207</v>
      </c>
      <c r="GX3" s="93"/>
      <c r="GY3" s="93"/>
      <c r="GZ3" s="93"/>
      <c r="HA3" s="93"/>
      <c r="HB3" s="93"/>
      <c r="HC3" s="94"/>
      <c r="HD3" s="92">
        <f>HD4</f>
        <v>44214</v>
      </c>
      <c r="HE3" s="93"/>
      <c r="HF3" s="93"/>
      <c r="HG3" s="93"/>
      <c r="HH3" s="93"/>
      <c r="HI3" s="93"/>
      <c r="HJ3" s="94"/>
      <c r="HK3" s="92">
        <f>HK4</f>
        <v>44221</v>
      </c>
      <c r="HL3" s="93"/>
      <c r="HM3" s="93"/>
      <c r="HN3" s="93"/>
      <c r="HO3" s="93"/>
      <c r="HP3" s="93"/>
      <c r="HQ3" s="94"/>
      <c r="HR3" s="92">
        <f>HR4</f>
        <v>44228</v>
      </c>
      <c r="HS3" s="93"/>
      <c r="HT3" s="93"/>
      <c r="HU3" s="93"/>
      <c r="HV3" s="93"/>
      <c r="HW3" s="93"/>
      <c r="HX3" s="94"/>
      <c r="HY3" s="92">
        <f>HY4</f>
        <v>44235</v>
      </c>
      <c r="HZ3" s="93"/>
      <c r="IA3" s="93"/>
      <c r="IB3" s="93"/>
      <c r="IC3" s="93"/>
      <c r="ID3" s="93"/>
      <c r="IE3" s="94"/>
      <c r="IF3" s="92">
        <f>IF4</f>
        <v>44242</v>
      </c>
      <c r="IG3" s="93"/>
      <c r="IH3" s="93"/>
      <c r="II3" s="93"/>
      <c r="IJ3" s="93"/>
      <c r="IK3" s="93"/>
      <c r="IL3" s="94"/>
      <c r="IM3" s="92">
        <f>IM4</f>
        <v>44249</v>
      </c>
      <c r="IN3" s="93"/>
      <c r="IO3" s="93"/>
      <c r="IP3" s="93"/>
      <c r="IQ3" s="93"/>
      <c r="IR3" s="93"/>
      <c r="IS3" s="94"/>
      <c r="IT3" s="92">
        <f>IT4</f>
        <v>44256</v>
      </c>
      <c r="IU3" s="93"/>
      <c r="IV3" s="93"/>
      <c r="IW3" s="93"/>
      <c r="IX3" s="93"/>
      <c r="IY3" s="93"/>
      <c r="IZ3" s="94"/>
      <c r="JA3" s="92">
        <f>JA4</f>
        <v>44263</v>
      </c>
      <c r="JB3" s="93"/>
      <c r="JC3" s="93"/>
      <c r="JD3" s="93"/>
      <c r="JE3" s="93"/>
      <c r="JF3" s="93"/>
      <c r="JG3" s="94"/>
      <c r="JH3" s="92">
        <f>JH4</f>
        <v>44270</v>
      </c>
      <c r="JI3" s="93"/>
      <c r="JJ3" s="93"/>
      <c r="JK3" s="93"/>
      <c r="JL3" s="93"/>
      <c r="JM3" s="93"/>
      <c r="JN3" s="94"/>
      <c r="JO3" s="92">
        <f>JO4</f>
        <v>44277</v>
      </c>
      <c r="JP3" s="93"/>
      <c r="JQ3" s="93"/>
      <c r="JR3" s="93"/>
      <c r="JS3" s="93"/>
      <c r="JT3" s="93"/>
      <c r="JU3" s="94"/>
      <c r="JV3" s="92">
        <f>JV4</f>
        <v>44284</v>
      </c>
      <c r="JW3" s="93"/>
      <c r="JX3" s="93"/>
      <c r="JY3" s="93"/>
      <c r="JZ3" s="93"/>
      <c r="KA3" s="93"/>
      <c r="KB3" s="94"/>
      <c r="KC3" s="92">
        <f>KC4</f>
        <v>44291</v>
      </c>
      <c r="KD3" s="93"/>
      <c r="KE3" s="93"/>
      <c r="KF3" s="93"/>
      <c r="KG3" s="93"/>
      <c r="KH3" s="93"/>
      <c r="KI3" s="94"/>
      <c r="KJ3" s="92">
        <f>KJ4</f>
        <v>44298</v>
      </c>
      <c r="KK3" s="93"/>
      <c r="KL3" s="93"/>
      <c r="KM3" s="93"/>
      <c r="KN3" s="93"/>
      <c r="KO3" s="93"/>
      <c r="KP3" s="94"/>
      <c r="KQ3" s="92">
        <f>KQ4</f>
        <v>44305</v>
      </c>
      <c r="KR3" s="93"/>
      <c r="KS3" s="93"/>
      <c r="KT3" s="93"/>
      <c r="KU3" s="93"/>
      <c r="KV3" s="93"/>
      <c r="KW3" s="94"/>
      <c r="KX3" s="92">
        <f>KX4</f>
        <v>44312</v>
      </c>
      <c r="KY3" s="93"/>
      <c r="KZ3" s="93"/>
      <c r="LA3" s="93"/>
      <c r="LB3" s="93"/>
      <c r="LC3" s="93"/>
      <c r="LD3" s="94"/>
      <c r="LE3" s="92">
        <f>LE4</f>
        <v>44319</v>
      </c>
      <c r="LF3" s="93"/>
      <c r="LG3" s="93"/>
      <c r="LH3" s="93"/>
      <c r="LI3" s="93"/>
      <c r="LJ3" s="93"/>
      <c r="LK3" s="94"/>
      <c r="LL3" s="92">
        <f>LL4</f>
        <v>44326</v>
      </c>
      <c r="LM3" s="93"/>
      <c r="LN3" s="93"/>
      <c r="LO3" s="93"/>
      <c r="LP3" s="93"/>
      <c r="LQ3" s="93"/>
      <c r="LR3" s="94"/>
      <c r="LS3" s="92">
        <f>LS4</f>
        <v>44333</v>
      </c>
      <c r="LT3" s="93"/>
      <c r="LU3" s="93"/>
      <c r="LV3" s="93"/>
      <c r="LW3" s="93"/>
      <c r="LX3" s="93"/>
      <c r="LY3" s="94"/>
      <c r="LZ3" s="92">
        <f>LZ4</f>
        <v>44340</v>
      </c>
      <c r="MA3" s="93"/>
      <c r="MB3" s="93"/>
      <c r="MC3" s="93"/>
      <c r="MD3" s="93"/>
      <c r="ME3" s="93"/>
      <c r="MF3" s="94"/>
      <c r="MG3" s="92">
        <f>MG4</f>
        <v>44347</v>
      </c>
      <c r="MH3" s="93"/>
      <c r="MI3" s="93"/>
      <c r="MJ3" s="93"/>
      <c r="MK3" s="93"/>
      <c r="ML3" s="93"/>
      <c r="MM3" s="94"/>
      <c r="MN3" s="92">
        <f>MN4</f>
        <v>44354</v>
      </c>
      <c r="MO3" s="93"/>
      <c r="MP3" s="93"/>
      <c r="MQ3" s="93"/>
      <c r="MR3" s="93"/>
      <c r="MS3" s="93"/>
      <c r="MT3" s="94"/>
      <c r="MU3" s="92">
        <f>MU4</f>
        <v>44361</v>
      </c>
      <c r="MV3" s="93"/>
      <c r="MW3" s="93"/>
      <c r="MX3" s="93"/>
      <c r="MY3" s="93"/>
      <c r="MZ3" s="93"/>
      <c r="NA3" s="94"/>
      <c r="NB3" s="92">
        <f>NB4</f>
        <v>44368</v>
      </c>
      <c r="NC3" s="93"/>
      <c r="ND3" s="93"/>
      <c r="NE3" s="93"/>
      <c r="NF3" s="93"/>
      <c r="NG3" s="93"/>
      <c r="NH3" s="94"/>
      <c r="NI3" s="92">
        <f>NI4</f>
        <v>44375</v>
      </c>
      <c r="NJ3" s="93"/>
      <c r="NK3" s="93"/>
      <c r="NL3" s="93"/>
      <c r="NM3" s="93"/>
      <c r="NN3" s="93"/>
      <c r="NO3" s="94"/>
      <c r="NP3" s="92">
        <f>NP4</f>
        <v>44382</v>
      </c>
      <c r="NQ3" s="93"/>
      <c r="NR3" s="93"/>
      <c r="NS3" s="93"/>
      <c r="NT3" s="93"/>
      <c r="NU3" s="93"/>
      <c r="NV3" s="94"/>
      <c r="NW3" s="92">
        <f>NW4</f>
        <v>44389</v>
      </c>
      <c r="NX3" s="93"/>
      <c r="NY3" s="93"/>
      <c r="NZ3" s="93"/>
      <c r="OA3" s="93"/>
      <c r="OB3" s="93"/>
      <c r="OC3" s="94"/>
      <c r="OD3" s="92">
        <f>OD4</f>
        <v>44396</v>
      </c>
      <c r="OE3" s="93"/>
      <c r="OF3" s="93"/>
      <c r="OG3" s="93"/>
      <c r="OH3" s="93"/>
      <c r="OI3" s="93"/>
      <c r="OJ3" s="94"/>
      <c r="OK3" s="92">
        <f>OK4</f>
        <v>44403</v>
      </c>
      <c r="OL3" s="93"/>
      <c r="OM3" s="93"/>
      <c r="ON3" s="93"/>
      <c r="OO3" s="93"/>
      <c r="OP3" s="93"/>
      <c r="OQ3" s="94"/>
      <c r="OR3" s="92">
        <f>OR4</f>
        <v>44410</v>
      </c>
      <c r="OS3" s="93"/>
      <c r="OT3" s="93"/>
      <c r="OU3" s="93"/>
      <c r="OV3" s="93"/>
      <c r="OW3" s="93"/>
      <c r="OX3" s="94"/>
    </row>
    <row r="4" spans="1:414" ht="15" customHeight="1" x14ac:dyDescent="0.2">
      <c r="A4" s="49" t="s">
        <v>30</v>
      </c>
      <c r="B4" s="97"/>
      <c r="C4" s="97"/>
      <c r="D4" s="97"/>
      <c r="E4" s="97"/>
      <c r="F4" s="97"/>
      <c r="G4" s="97"/>
      <c r="I4" s="10">
        <f>Project_Start-WEEKDAY(Project_Start,1)+2+7*(Display_Week-1)</f>
        <v>44011</v>
      </c>
      <c r="J4" s="9">
        <f>I4+1</f>
        <v>44012</v>
      </c>
      <c r="K4" s="9">
        <f t="shared" ref="K4:AX4" si="0">J4+1</f>
        <v>44013</v>
      </c>
      <c r="L4" s="9">
        <f t="shared" si="0"/>
        <v>44014</v>
      </c>
      <c r="M4" s="9">
        <f t="shared" si="0"/>
        <v>44015</v>
      </c>
      <c r="N4" s="9">
        <f t="shared" si="0"/>
        <v>44016</v>
      </c>
      <c r="O4" s="11">
        <f t="shared" si="0"/>
        <v>44017</v>
      </c>
      <c r="P4" s="10">
        <f>O4+1</f>
        <v>44018</v>
      </c>
      <c r="Q4" s="9">
        <f>P4+1</f>
        <v>44019</v>
      </c>
      <c r="R4" s="9">
        <f t="shared" si="0"/>
        <v>44020</v>
      </c>
      <c r="S4" s="9">
        <f t="shared" si="0"/>
        <v>44021</v>
      </c>
      <c r="T4" s="9">
        <f t="shared" si="0"/>
        <v>44022</v>
      </c>
      <c r="U4" s="9">
        <f t="shared" si="0"/>
        <v>44023</v>
      </c>
      <c r="V4" s="11">
        <f t="shared" si="0"/>
        <v>44024</v>
      </c>
      <c r="W4" s="10">
        <f>V4+1</f>
        <v>44025</v>
      </c>
      <c r="X4" s="9">
        <f>W4+1</f>
        <v>44026</v>
      </c>
      <c r="Y4" s="9">
        <f t="shared" si="0"/>
        <v>44027</v>
      </c>
      <c r="Z4" s="9">
        <f t="shared" si="0"/>
        <v>44028</v>
      </c>
      <c r="AA4" s="9">
        <f t="shared" si="0"/>
        <v>44029</v>
      </c>
      <c r="AB4" s="9">
        <f t="shared" si="0"/>
        <v>44030</v>
      </c>
      <c r="AC4" s="11">
        <f t="shared" si="0"/>
        <v>44031</v>
      </c>
      <c r="AD4" s="10">
        <f>AC4+1</f>
        <v>44032</v>
      </c>
      <c r="AE4" s="9">
        <f>AD4+1</f>
        <v>44033</v>
      </c>
      <c r="AF4" s="9">
        <f t="shared" si="0"/>
        <v>44034</v>
      </c>
      <c r="AG4" s="9">
        <f t="shared" si="0"/>
        <v>44035</v>
      </c>
      <c r="AH4" s="9">
        <f t="shared" si="0"/>
        <v>44036</v>
      </c>
      <c r="AI4" s="9">
        <f t="shared" si="0"/>
        <v>44037</v>
      </c>
      <c r="AJ4" s="11">
        <f t="shared" si="0"/>
        <v>44038</v>
      </c>
      <c r="AK4" s="10">
        <f>AJ4+1</f>
        <v>44039</v>
      </c>
      <c r="AL4" s="9">
        <f>AK4+1</f>
        <v>44040</v>
      </c>
      <c r="AM4" s="9">
        <f t="shared" si="0"/>
        <v>44041</v>
      </c>
      <c r="AN4" s="9">
        <f t="shared" si="0"/>
        <v>44042</v>
      </c>
      <c r="AO4" s="9">
        <f t="shared" si="0"/>
        <v>44043</v>
      </c>
      <c r="AP4" s="9">
        <f t="shared" si="0"/>
        <v>44044</v>
      </c>
      <c r="AQ4" s="11">
        <f t="shared" si="0"/>
        <v>44045</v>
      </c>
      <c r="AR4" s="10">
        <f>AQ4+1</f>
        <v>44046</v>
      </c>
      <c r="AS4" s="9">
        <f>AR4+1</f>
        <v>44047</v>
      </c>
      <c r="AT4" s="9">
        <f t="shared" si="0"/>
        <v>44048</v>
      </c>
      <c r="AU4" s="9">
        <f t="shared" si="0"/>
        <v>44049</v>
      </c>
      <c r="AV4" s="9">
        <f t="shared" si="0"/>
        <v>44050</v>
      </c>
      <c r="AW4" s="9">
        <f t="shared" si="0"/>
        <v>44051</v>
      </c>
      <c r="AX4" s="11">
        <f t="shared" si="0"/>
        <v>44052</v>
      </c>
      <c r="AY4" s="10">
        <f>AX4+1</f>
        <v>44053</v>
      </c>
      <c r="AZ4" s="9">
        <f>AY4+1</f>
        <v>44054</v>
      </c>
      <c r="BA4" s="9">
        <f t="shared" ref="BA4:BE4" si="1">AZ4+1</f>
        <v>44055</v>
      </c>
      <c r="BB4" s="9">
        <f t="shared" si="1"/>
        <v>44056</v>
      </c>
      <c r="BC4" s="9">
        <f t="shared" si="1"/>
        <v>44057</v>
      </c>
      <c r="BD4" s="9">
        <f t="shared" si="1"/>
        <v>44058</v>
      </c>
      <c r="BE4" s="11">
        <f t="shared" si="1"/>
        <v>44059</v>
      </c>
      <c r="BF4" s="10">
        <f>BE4+1</f>
        <v>44060</v>
      </c>
      <c r="BG4" s="9">
        <f>BF4+1</f>
        <v>44061</v>
      </c>
      <c r="BH4" s="9">
        <f t="shared" ref="BH4:BL4" si="2">BG4+1</f>
        <v>44062</v>
      </c>
      <c r="BI4" s="9">
        <f t="shared" si="2"/>
        <v>44063</v>
      </c>
      <c r="BJ4" s="9">
        <f t="shared" si="2"/>
        <v>44064</v>
      </c>
      <c r="BK4" s="9">
        <f t="shared" si="2"/>
        <v>44065</v>
      </c>
      <c r="BL4" s="11">
        <f t="shared" si="2"/>
        <v>44066</v>
      </c>
      <c r="BM4" s="10">
        <f>BL4+1</f>
        <v>44067</v>
      </c>
      <c r="BN4" s="9">
        <f>BM4+1</f>
        <v>44068</v>
      </c>
      <c r="BO4" s="9">
        <f t="shared" ref="BO4" si="3">BN4+1</f>
        <v>44069</v>
      </c>
      <c r="BP4" s="9">
        <f t="shared" ref="BP4" si="4">BO4+1</f>
        <v>44070</v>
      </c>
      <c r="BQ4" s="9">
        <f t="shared" ref="BQ4" si="5">BP4+1</f>
        <v>44071</v>
      </c>
      <c r="BR4" s="9">
        <f t="shared" ref="BR4" si="6">BQ4+1</f>
        <v>44072</v>
      </c>
      <c r="BS4" s="11">
        <f t="shared" ref="BS4" si="7">BR4+1</f>
        <v>44073</v>
      </c>
      <c r="BT4" s="10">
        <f>BS4+1</f>
        <v>44074</v>
      </c>
      <c r="BU4" s="9">
        <f>BT4+1</f>
        <v>44075</v>
      </c>
      <c r="BV4" s="9">
        <f t="shared" ref="BV4" si="8">BU4+1</f>
        <v>44076</v>
      </c>
      <c r="BW4" s="9">
        <f t="shared" ref="BW4" si="9">BV4+1</f>
        <v>44077</v>
      </c>
      <c r="BX4" s="9">
        <f t="shared" ref="BX4" si="10">BW4+1</f>
        <v>44078</v>
      </c>
      <c r="BY4" s="9">
        <f t="shared" ref="BY4" si="11">BX4+1</f>
        <v>44079</v>
      </c>
      <c r="BZ4" s="11">
        <f t="shared" ref="BZ4" si="12">BY4+1</f>
        <v>44080</v>
      </c>
      <c r="CA4" s="10">
        <f>BZ4+1</f>
        <v>44081</v>
      </c>
      <c r="CB4" s="9">
        <f>CA4+1</f>
        <v>44082</v>
      </c>
      <c r="CC4" s="9">
        <f t="shared" ref="CC4" si="13">CB4+1</f>
        <v>44083</v>
      </c>
      <c r="CD4" s="9">
        <f t="shared" ref="CD4" si="14">CC4+1</f>
        <v>44084</v>
      </c>
      <c r="CE4" s="9">
        <f t="shared" ref="CE4" si="15">CD4+1</f>
        <v>44085</v>
      </c>
      <c r="CF4" s="9">
        <f t="shared" ref="CF4" si="16">CE4+1</f>
        <v>44086</v>
      </c>
      <c r="CG4" s="11">
        <f t="shared" ref="CG4" si="17">CF4+1</f>
        <v>44087</v>
      </c>
      <c r="CH4" s="10">
        <f>CG4+1</f>
        <v>44088</v>
      </c>
      <c r="CI4" s="9">
        <f>CH4+1</f>
        <v>44089</v>
      </c>
      <c r="CJ4" s="9">
        <f t="shared" ref="CJ4" si="18">CI4+1</f>
        <v>44090</v>
      </c>
      <c r="CK4" s="9">
        <f t="shared" ref="CK4" si="19">CJ4+1</f>
        <v>44091</v>
      </c>
      <c r="CL4" s="9">
        <f t="shared" ref="CL4" si="20">CK4+1</f>
        <v>44092</v>
      </c>
      <c r="CM4" s="9">
        <f t="shared" ref="CM4" si="21">CL4+1</f>
        <v>44093</v>
      </c>
      <c r="CN4" s="11">
        <f t="shared" ref="CN4" si="22">CM4+1</f>
        <v>44094</v>
      </c>
      <c r="CO4" s="10">
        <f>CN4+1</f>
        <v>44095</v>
      </c>
      <c r="CP4" s="9">
        <f>CO4+1</f>
        <v>44096</v>
      </c>
      <c r="CQ4" s="9">
        <f t="shared" ref="CQ4" si="23">CP4+1</f>
        <v>44097</v>
      </c>
      <c r="CR4" s="9">
        <f t="shared" ref="CR4" si="24">CQ4+1</f>
        <v>44098</v>
      </c>
      <c r="CS4" s="9">
        <f t="shared" ref="CS4" si="25">CR4+1</f>
        <v>44099</v>
      </c>
      <c r="CT4" s="9">
        <f t="shared" ref="CT4" si="26">CS4+1</f>
        <v>44100</v>
      </c>
      <c r="CU4" s="11">
        <f t="shared" ref="CU4" si="27">CT4+1</f>
        <v>44101</v>
      </c>
      <c r="CV4" s="10">
        <f>CU4+1</f>
        <v>44102</v>
      </c>
      <c r="CW4" s="9">
        <f>CV4+1</f>
        <v>44103</v>
      </c>
      <c r="CX4" s="9">
        <f t="shared" ref="CX4" si="28">CW4+1</f>
        <v>44104</v>
      </c>
      <c r="CY4" s="9">
        <f t="shared" ref="CY4" si="29">CX4+1</f>
        <v>44105</v>
      </c>
      <c r="CZ4" s="9">
        <f t="shared" ref="CZ4" si="30">CY4+1</f>
        <v>44106</v>
      </c>
      <c r="DA4" s="9">
        <f t="shared" ref="DA4" si="31">CZ4+1</f>
        <v>44107</v>
      </c>
      <c r="DB4" s="11">
        <f t="shared" ref="DB4" si="32">DA4+1</f>
        <v>44108</v>
      </c>
      <c r="DC4" s="10">
        <f>DB4+1</f>
        <v>44109</v>
      </c>
      <c r="DD4" s="9">
        <f>DC4+1</f>
        <v>44110</v>
      </c>
      <c r="DE4" s="9">
        <f t="shared" ref="DE4" si="33">DD4+1</f>
        <v>44111</v>
      </c>
      <c r="DF4" s="9">
        <f t="shared" ref="DF4" si="34">DE4+1</f>
        <v>44112</v>
      </c>
      <c r="DG4" s="9">
        <f t="shared" ref="DG4" si="35">DF4+1</f>
        <v>44113</v>
      </c>
      <c r="DH4" s="9">
        <f t="shared" ref="DH4" si="36">DG4+1</f>
        <v>44114</v>
      </c>
      <c r="DI4" s="11">
        <f t="shared" ref="DI4" si="37">DH4+1</f>
        <v>44115</v>
      </c>
      <c r="DJ4" s="10">
        <f>DI4+1</f>
        <v>44116</v>
      </c>
      <c r="DK4" s="9">
        <f>DJ4+1</f>
        <v>44117</v>
      </c>
      <c r="DL4" s="9">
        <f t="shared" ref="DL4" si="38">DK4+1</f>
        <v>44118</v>
      </c>
      <c r="DM4" s="9">
        <f t="shared" ref="DM4" si="39">DL4+1</f>
        <v>44119</v>
      </c>
      <c r="DN4" s="9">
        <f t="shared" ref="DN4" si="40">DM4+1</f>
        <v>44120</v>
      </c>
      <c r="DO4" s="9">
        <f t="shared" ref="DO4" si="41">DN4+1</f>
        <v>44121</v>
      </c>
      <c r="DP4" s="11">
        <f t="shared" ref="DP4" si="42">DO4+1</f>
        <v>44122</v>
      </c>
      <c r="DQ4" s="10">
        <f>DP4+1</f>
        <v>44123</v>
      </c>
      <c r="DR4" s="9">
        <f>DQ4+1</f>
        <v>44124</v>
      </c>
      <c r="DS4" s="9">
        <f t="shared" ref="DS4" si="43">DR4+1</f>
        <v>44125</v>
      </c>
      <c r="DT4" s="9">
        <f t="shared" ref="DT4" si="44">DS4+1</f>
        <v>44126</v>
      </c>
      <c r="DU4" s="9">
        <f t="shared" ref="DU4" si="45">DT4+1</f>
        <v>44127</v>
      </c>
      <c r="DV4" s="9">
        <f t="shared" ref="DV4" si="46">DU4+1</f>
        <v>44128</v>
      </c>
      <c r="DW4" s="11">
        <f t="shared" ref="DW4" si="47">DV4+1</f>
        <v>44129</v>
      </c>
      <c r="DX4" s="10">
        <f>DW4+1</f>
        <v>44130</v>
      </c>
      <c r="DY4" s="9">
        <f>DX4+1</f>
        <v>44131</v>
      </c>
      <c r="DZ4" s="9">
        <f t="shared" ref="DZ4" si="48">DY4+1</f>
        <v>44132</v>
      </c>
      <c r="EA4" s="9">
        <f t="shared" ref="EA4" si="49">DZ4+1</f>
        <v>44133</v>
      </c>
      <c r="EB4" s="9">
        <f t="shared" ref="EB4" si="50">EA4+1</f>
        <v>44134</v>
      </c>
      <c r="EC4" s="9">
        <f t="shared" ref="EC4" si="51">EB4+1</f>
        <v>44135</v>
      </c>
      <c r="ED4" s="11">
        <f t="shared" ref="ED4" si="52">EC4+1</f>
        <v>44136</v>
      </c>
      <c r="EE4" s="10">
        <f>ED4+1</f>
        <v>44137</v>
      </c>
      <c r="EF4" s="9">
        <f>EE4+1</f>
        <v>44138</v>
      </c>
      <c r="EG4" s="9">
        <f t="shared" ref="EG4" si="53">EF4+1</f>
        <v>44139</v>
      </c>
      <c r="EH4" s="9">
        <f t="shared" ref="EH4" si="54">EG4+1</f>
        <v>44140</v>
      </c>
      <c r="EI4" s="9">
        <f t="shared" ref="EI4" si="55">EH4+1</f>
        <v>44141</v>
      </c>
      <c r="EJ4" s="9">
        <f t="shared" ref="EJ4" si="56">EI4+1</f>
        <v>44142</v>
      </c>
      <c r="EK4" s="11">
        <f t="shared" ref="EK4" si="57">EJ4+1</f>
        <v>44143</v>
      </c>
      <c r="EL4" s="10">
        <f>EK4+1</f>
        <v>44144</v>
      </c>
      <c r="EM4" s="9">
        <f>EL4+1</f>
        <v>44145</v>
      </c>
      <c r="EN4" s="9">
        <f t="shared" ref="EN4" si="58">EM4+1</f>
        <v>44146</v>
      </c>
      <c r="EO4" s="9">
        <f t="shared" ref="EO4" si="59">EN4+1</f>
        <v>44147</v>
      </c>
      <c r="EP4" s="9">
        <f t="shared" ref="EP4" si="60">EO4+1</f>
        <v>44148</v>
      </c>
      <c r="EQ4" s="9">
        <f t="shared" ref="EQ4" si="61">EP4+1</f>
        <v>44149</v>
      </c>
      <c r="ER4" s="11">
        <f t="shared" ref="ER4" si="62">EQ4+1</f>
        <v>44150</v>
      </c>
      <c r="ES4" s="10">
        <f>ER4+1</f>
        <v>44151</v>
      </c>
      <c r="ET4" s="9">
        <f>ES4+1</f>
        <v>44152</v>
      </c>
      <c r="EU4" s="9">
        <f t="shared" ref="EU4" si="63">ET4+1</f>
        <v>44153</v>
      </c>
      <c r="EV4" s="9">
        <f t="shared" ref="EV4" si="64">EU4+1</f>
        <v>44154</v>
      </c>
      <c r="EW4" s="9">
        <f t="shared" ref="EW4" si="65">EV4+1</f>
        <v>44155</v>
      </c>
      <c r="EX4" s="9">
        <f t="shared" ref="EX4" si="66">EW4+1</f>
        <v>44156</v>
      </c>
      <c r="EY4" s="11">
        <f t="shared" ref="EY4" si="67">EX4+1</f>
        <v>44157</v>
      </c>
      <c r="EZ4" s="10">
        <f>EY4+1</f>
        <v>44158</v>
      </c>
      <c r="FA4" s="9">
        <f>EZ4+1</f>
        <v>44159</v>
      </c>
      <c r="FB4" s="9">
        <f t="shared" ref="FB4" si="68">FA4+1</f>
        <v>44160</v>
      </c>
      <c r="FC4" s="9">
        <f t="shared" ref="FC4" si="69">FB4+1</f>
        <v>44161</v>
      </c>
      <c r="FD4" s="9">
        <f t="shared" ref="FD4" si="70">FC4+1</f>
        <v>44162</v>
      </c>
      <c r="FE4" s="9">
        <f t="shared" ref="FE4" si="71">FD4+1</f>
        <v>44163</v>
      </c>
      <c r="FF4" s="11">
        <f t="shared" ref="FF4" si="72">FE4+1</f>
        <v>44164</v>
      </c>
      <c r="FG4" s="10">
        <f>FF4+1</f>
        <v>44165</v>
      </c>
      <c r="FH4" s="9">
        <f>FG4+1</f>
        <v>44166</v>
      </c>
      <c r="FI4" s="9">
        <f t="shared" ref="FI4" si="73">FH4+1</f>
        <v>44167</v>
      </c>
      <c r="FJ4" s="9">
        <f t="shared" ref="FJ4" si="74">FI4+1</f>
        <v>44168</v>
      </c>
      <c r="FK4" s="9">
        <f t="shared" ref="FK4" si="75">FJ4+1</f>
        <v>44169</v>
      </c>
      <c r="FL4" s="9">
        <f t="shared" ref="FL4" si="76">FK4+1</f>
        <v>44170</v>
      </c>
      <c r="FM4" s="11">
        <f t="shared" ref="FM4" si="77">FL4+1</f>
        <v>44171</v>
      </c>
      <c r="FN4" s="10">
        <f>FM4+1</f>
        <v>44172</v>
      </c>
      <c r="FO4" s="9">
        <f>FN4+1</f>
        <v>44173</v>
      </c>
      <c r="FP4" s="9">
        <f t="shared" ref="FP4" si="78">FO4+1</f>
        <v>44174</v>
      </c>
      <c r="FQ4" s="9">
        <f t="shared" ref="FQ4" si="79">FP4+1</f>
        <v>44175</v>
      </c>
      <c r="FR4" s="9">
        <f t="shared" ref="FR4" si="80">FQ4+1</f>
        <v>44176</v>
      </c>
      <c r="FS4" s="9">
        <f t="shared" ref="FS4" si="81">FR4+1</f>
        <v>44177</v>
      </c>
      <c r="FT4" s="11">
        <f t="shared" ref="FT4" si="82">FS4+1</f>
        <v>44178</v>
      </c>
      <c r="FU4" s="10">
        <f>FT4+1</f>
        <v>44179</v>
      </c>
      <c r="FV4" s="9">
        <f>FU4+1</f>
        <v>44180</v>
      </c>
      <c r="FW4" s="9">
        <f t="shared" ref="FW4" si="83">FV4+1</f>
        <v>44181</v>
      </c>
      <c r="FX4" s="9">
        <f t="shared" ref="FX4" si="84">FW4+1</f>
        <v>44182</v>
      </c>
      <c r="FY4" s="9">
        <f t="shared" ref="FY4" si="85">FX4+1</f>
        <v>44183</v>
      </c>
      <c r="FZ4" s="9">
        <f t="shared" ref="FZ4" si="86">FY4+1</f>
        <v>44184</v>
      </c>
      <c r="GA4" s="11">
        <f t="shared" ref="GA4" si="87">FZ4+1</f>
        <v>44185</v>
      </c>
      <c r="GB4" s="10">
        <f>GA4+1</f>
        <v>44186</v>
      </c>
      <c r="GC4" s="9">
        <f>GB4+1</f>
        <v>44187</v>
      </c>
      <c r="GD4" s="9">
        <f t="shared" ref="GD4" si="88">GC4+1</f>
        <v>44188</v>
      </c>
      <c r="GE4" s="9">
        <f t="shared" ref="GE4" si="89">GD4+1</f>
        <v>44189</v>
      </c>
      <c r="GF4" s="9">
        <f t="shared" ref="GF4" si="90">GE4+1</f>
        <v>44190</v>
      </c>
      <c r="GG4" s="9">
        <f t="shared" ref="GG4" si="91">GF4+1</f>
        <v>44191</v>
      </c>
      <c r="GH4" s="11">
        <f t="shared" ref="GH4" si="92">GG4+1</f>
        <v>44192</v>
      </c>
      <c r="GI4" s="10">
        <f>GH4+1</f>
        <v>44193</v>
      </c>
      <c r="GJ4" s="9">
        <f>GI4+1</f>
        <v>44194</v>
      </c>
      <c r="GK4" s="9">
        <f t="shared" ref="GK4" si="93">GJ4+1</f>
        <v>44195</v>
      </c>
      <c r="GL4" s="9">
        <f t="shared" ref="GL4" si="94">GK4+1</f>
        <v>44196</v>
      </c>
      <c r="GM4" s="9">
        <f t="shared" ref="GM4" si="95">GL4+1</f>
        <v>44197</v>
      </c>
      <c r="GN4" s="9">
        <f t="shared" ref="GN4" si="96">GM4+1</f>
        <v>44198</v>
      </c>
      <c r="GO4" s="11">
        <f t="shared" ref="GO4" si="97">GN4+1</f>
        <v>44199</v>
      </c>
      <c r="GP4" s="10">
        <f>GO4+1</f>
        <v>44200</v>
      </c>
      <c r="GQ4" s="9">
        <f>GP4+1</f>
        <v>44201</v>
      </c>
      <c r="GR4" s="9">
        <f t="shared" ref="GR4" si="98">GQ4+1</f>
        <v>44202</v>
      </c>
      <c r="GS4" s="9">
        <f t="shared" ref="GS4" si="99">GR4+1</f>
        <v>44203</v>
      </c>
      <c r="GT4" s="9">
        <f t="shared" ref="GT4" si="100">GS4+1</f>
        <v>44204</v>
      </c>
      <c r="GU4" s="9">
        <f t="shared" ref="GU4" si="101">GT4+1</f>
        <v>44205</v>
      </c>
      <c r="GV4" s="11">
        <f t="shared" ref="GV4" si="102">GU4+1</f>
        <v>44206</v>
      </c>
      <c r="GW4" s="10">
        <f>GV4+1</f>
        <v>44207</v>
      </c>
      <c r="GX4" s="9">
        <f>GW4+1</f>
        <v>44208</v>
      </c>
      <c r="GY4" s="9">
        <f t="shared" ref="GY4" si="103">GX4+1</f>
        <v>44209</v>
      </c>
      <c r="GZ4" s="9">
        <f t="shared" ref="GZ4" si="104">GY4+1</f>
        <v>44210</v>
      </c>
      <c r="HA4" s="9">
        <f t="shared" ref="HA4" si="105">GZ4+1</f>
        <v>44211</v>
      </c>
      <c r="HB4" s="9">
        <f t="shared" ref="HB4" si="106">HA4+1</f>
        <v>44212</v>
      </c>
      <c r="HC4" s="11">
        <f t="shared" ref="HC4" si="107">HB4+1</f>
        <v>44213</v>
      </c>
      <c r="HD4" s="10">
        <f>HC4+1</f>
        <v>44214</v>
      </c>
      <c r="HE4" s="9">
        <f>HD4+1</f>
        <v>44215</v>
      </c>
      <c r="HF4" s="9">
        <f t="shared" ref="HF4" si="108">HE4+1</f>
        <v>44216</v>
      </c>
      <c r="HG4" s="9">
        <f t="shared" ref="HG4" si="109">HF4+1</f>
        <v>44217</v>
      </c>
      <c r="HH4" s="9">
        <f t="shared" ref="HH4" si="110">HG4+1</f>
        <v>44218</v>
      </c>
      <c r="HI4" s="9">
        <f t="shared" ref="HI4" si="111">HH4+1</f>
        <v>44219</v>
      </c>
      <c r="HJ4" s="11">
        <f t="shared" ref="HJ4" si="112">HI4+1</f>
        <v>44220</v>
      </c>
      <c r="HK4" s="10">
        <f>HJ4+1</f>
        <v>44221</v>
      </c>
      <c r="HL4" s="9">
        <f>HK4+1</f>
        <v>44222</v>
      </c>
      <c r="HM4" s="9">
        <f t="shared" ref="HM4" si="113">HL4+1</f>
        <v>44223</v>
      </c>
      <c r="HN4" s="9">
        <f t="shared" ref="HN4" si="114">HM4+1</f>
        <v>44224</v>
      </c>
      <c r="HO4" s="9">
        <f t="shared" ref="HO4" si="115">HN4+1</f>
        <v>44225</v>
      </c>
      <c r="HP4" s="9">
        <f t="shared" ref="HP4" si="116">HO4+1</f>
        <v>44226</v>
      </c>
      <c r="HQ4" s="11">
        <f t="shared" ref="HQ4" si="117">HP4+1</f>
        <v>44227</v>
      </c>
      <c r="HR4" s="10">
        <f>HQ4+1</f>
        <v>44228</v>
      </c>
      <c r="HS4" s="9">
        <f>HR4+1</f>
        <v>44229</v>
      </c>
      <c r="HT4" s="9">
        <f t="shared" ref="HT4" si="118">HS4+1</f>
        <v>44230</v>
      </c>
      <c r="HU4" s="9">
        <f t="shared" ref="HU4" si="119">HT4+1</f>
        <v>44231</v>
      </c>
      <c r="HV4" s="9">
        <f t="shared" ref="HV4" si="120">HU4+1</f>
        <v>44232</v>
      </c>
      <c r="HW4" s="9">
        <f t="shared" ref="HW4" si="121">HV4+1</f>
        <v>44233</v>
      </c>
      <c r="HX4" s="11">
        <f t="shared" ref="HX4" si="122">HW4+1</f>
        <v>44234</v>
      </c>
      <c r="HY4" s="10">
        <f>HX4+1</f>
        <v>44235</v>
      </c>
      <c r="HZ4" s="9">
        <f>HY4+1</f>
        <v>44236</v>
      </c>
      <c r="IA4" s="9">
        <f t="shared" ref="IA4" si="123">HZ4+1</f>
        <v>44237</v>
      </c>
      <c r="IB4" s="9">
        <f t="shared" ref="IB4" si="124">IA4+1</f>
        <v>44238</v>
      </c>
      <c r="IC4" s="9">
        <f t="shared" ref="IC4" si="125">IB4+1</f>
        <v>44239</v>
      </c>
      <c r="ID4" s="9">
        <f t="shared" ref="ID4" si="126">IC4+1</f>
        <v>44240</v>
      </c>
      <c r="IE4" s="11">
        <f t="shared" ref="IE4" si="127">ID4+1</f>
        <v>44241</v>
      </c>
      <c r="IF4" s="10">
        <f>IE4+1</f>
        <v>44242</v>
      </c>
      <c r="IG4" s="9">
        <f>IF4+1</f>
        <v>44243</v>
      </c>
      <c r="IH4" s="9">
        <f t="shared" ref="IH4" si="128">IG4+1</f>
        <v>44244</v>
      </c>
      <c r="II4" s="9">
        <f t="shared" ref="II4" si="129">IH4+1</f>
        <v>44245</v>
      </c>
      <c r="IJ4" s="9">
        <f t="shared" ref="IJ4" si="130">II4+1</f>
        <v>44246</v>
      </c>
      <c r="IK4" s="9">
        <f t="shared" ref="IK4" si="131">IJ4+1</f>
        <v>44247</v>
      </c>
      <c r="IL4" s="11">
        <f t="shared" ref="IL4" si="132">IK4+1</f>
        <v>44248</v>
      </c>
      <c r="IM4" s="10">
        <f>IL4+1</f>
        <v>44249</v>
      </c>
      <c r="IN4" s="9">
        <f>IM4+1</f>
        <v>44250</v>
      </c>
      <c r="IO4" s="9">
        <f t="shared" ref="IO4" si="133">IN4+1</f>
        <v>44251</v>
      </c>
      <c r="IP4" s="9">
        <f t="shared" ref="IP4" si="134">IO4+1</f>
        <v>44252</v>
      </c>
      <c r="IQ4" s="9">
        <f t="shared" ref="IQ4" si="135">IP4+1</f>
        <v>44253</v>
      </c>
      <c r="IR4" s="9">
        <f t="shared" ref="IR4" si="136">IQ4+1</f>
        <v>44254</v>
      </c>
      <c r="IS4" s="11">
        <f t="shared" ref="IS4" si="137">IR4+1</f>
        <v>44255</v>
      </c>
      <c r="IT4" s="10">
        <f>IS4+1</f>
        <v>44256</v>
      </c>
      <c r="IU4" s="9">
        <f>IT4+1</f>
        <v>44257</v>
      </c>
      <c r="IV4" s="9">
        <f t="shared" ref="IV4" si="138">IU4+1</f>
        <v>44258</v>
      </c>
      <c r="IW4" s="9">
        <f t="shared" ref="IW4" si="139">IV4+1</f>
        <v>44259</v>
      </c>
      <c r="IX4" s="9">
        <f t="shared" ref="IX4" si="140">IW4+1</f>
        <v>44260</v>
      </c>
      <c r="IY4" s="9">
        <f t="shared" ref="IY4" si="141">IX4+1</f>
        <v>44261</v>
      </c>
      <c r="IZ4" s="11">
        <f t="shared" ref="IZ4" si="142">IY4+1</f>
        <v>44262</v>
      </c>
      <c r="JA4" s="10">
        <f>IZ4+1</f>
        <v>44263</v>
      </c>
      <c r="JB4" s="9">
        <f>JA4+1</f>
        <v>44264</v>
      </c>
      <c r="JC4" s="9">
        <f t="shared" ref="JC4" si="143">JB4+1</f>
        <v>44265</v>
      </c>
      <c r="JD4" s="9">
        <f t="shared" ref="JD4" si="144">JC4+1</f>
        <v>44266</v>
      </c>
      <c r="JE4" s="9">
        <f t="shared" ref="JE4" si="145">JD4+1</f>
        <v>44267</v>
      </c>
      <c r="JF4" s="9">
        <f t="shared" ref="JF4" si="146">JE4+1</f>
        <v>44268</v>
      </c>
      <c r="JG4" s="11">
        <f t="shared" ref="JG4" si="147">JF4+1</f>
        <v>44269</v>
      </c>
      <c r="JH4" s="10">
        <f>JG4+1</f>
        <v>44270</v>
      </c>
      <c r="JI4" s="9">
        <f>JH4+1</f>
        <v>44271</v>
      </c>
      <c r="JJ4" s="9">
        <f t="shared" ref="JJ4" si="148">JI4+1</f>
        <v>44272</v>
      </c>
      <c r="JK4" s="9">
        <f t="shared" ref="JK4" si="149">JJ4+1</f>
        <v>44273</v>
      </c>
      <c r="JL4" s="9">
        <f t="shared" ref="JL4" si="150">JK4+1</f>
        <v>44274</v>
      </c>
      <c r="JM4" s="9">
        <f t="shared" ref="JM4" si="151">JL4+1</f>
        <v>44275</v>
      </c>
      <c r="JN4" s="11">
        <f t="shared" ref="JN4" si="152">JM4+1</f>
        <v>44276</v>
      </c>
      <c r="JO4" s="10">
        <f>JN4+1</f>
        <v>44277</v>
      </c>
      <c r="JP4" s="9">
        <f>JO4+1</f>
        <v>44278</v>
      </c>
      <c r="JQ4" s="9">
        <f t="shared" ref="JQ4" si="153">JP4+1</f>
        <v>44279</v>
      </c>
      <c r="JR4" s="9">
        <f t="shared" ref="JR4" si="154">JQ4+1</f>
        <v>44280</v>
      </c>
      <c r="JS4" s="9">
        <f t="shared" ref="JS4" si="155">JR4+1</f>
        <v>44281</v>
      </c>
      <c r="JT4" s="9">
        <f t="shared" ref="JT4" si="156">JS4+1</f>
        <v>44282</v>
      </c>
      <c r="JU4" s="11">
        <f t="shared" ref="JU4" si="157">JT4+1</f>
        <v>44283</v>
      </c>
      <c r="JV4" s="10">
        <f>JU4+1</f>
        <v>44284</v>
      </c>
      <c r="JW4" s="9">
        <f>JV4+1</f>
        <v>44285</v>
      </c>
      <c r="JX4" s="9">
        <f t="shared" ref="JX4" si="158">JW4+1</f>
        <v>44286</v>
      </c>
      <c r="JY4" s="9">
        <f t="shared" ref="JY4" si="159">JX4+1</f>
        <v>44287</v>
      </c>
      <c r="JZ4" s="9">
        <f t="shared" ref="JZ4" si="160">JY4+1</f>
        <v>44288</v>
      </c>
      <c r="KA4" s="9">
        <f t="shared" ref="KA4" si="161">JZ4+1</f>
        <v>44289</v>
      </c>
      <c r="KB4" s="11">
        <f t="shared" ref="KB4" si="162">KA4+1</f>
        <v>44290</v>
      </c>
      <c r="KC4" s="10">
        <f>KB4+1</f>
        <v>44291</v>
      </c>
      <c r="KD4" s="9">
        <f>KC4+1</f>
        <v>44292</v>
      </c>
      <c r="KE4" s="9">
        <f t="shared" ref="KE4" si="163">KD4+1</f>
        <v>44293</v>
      </c>
      <c r="KF4" s="9">
        <f t="shared" ref="KF4" si="164">KE4+1</f>
        <v>44294</v>
      </c>
      <c r="KG4" s="9">
        <f t="shared" ref="KG4" si="165">KF4+1</f>
        <v>44295</v>
      </c>
      <c r="KH4" s="9">
        <f t="shared" ref="KH4" si="166">KG4+1</f>
        <v>44296</v>
      </c>
      <c r="KI4" s="11">
        <f t="shared" ref="KI4" si="167">KH4+1</f>
        <v>44297</v>
      </c>
      <c r="KJ4" s="10">
        <f>KI4+1</f>
        <v>44298</v>
      </c>
      <c r="KK4" s="9">
        <f>KJ4+1</f>
        <v>44299</v>
      </c>
      <c r="KL4" s="9">
        <f t="shared" ref="KL4" si="168">KK4+1</f>
        <v>44300</v>
      </c>
      <c r="KM4" s="9">
        <f t="shared" ref="KM4" si="169">KL4+1</f>
        <v>44301</v>
      </c>
      <c r="KN4" s="9">
        <f t="shared" ref="KN4" si="170">KM4+1</f>
        <v>44302</v>
      </c>
      <c r="KO4" s="9">
        <f t="shared" ref="KO4" si="171">KN4+1</f>
        <v>44303</v>
      </c>
      <c r="KP4" s="11">
        <f t="shared" ref="KP4" si="172">KO4+1</f>
        <v>44304</v>
      </c>
      <c r="KQ4" s="10">
        <f>KP4+1</f>
        <v>44305</v>
      </c>
      <c r="KR4" s="9">
        <f>KQ4+1</f>
        <v>44306</v>
      </c>
      <c r="KS4" s="9">
        <f t="shared" ref="KS4" si="173">KR4+1</f>
        <v>44307</v>
      </c>
      <c r="KT4" s="9">
        <f t="shared" ref="KT4" si="174">KS4+1</f>
        <v>44308</v>
      </c>
      <c r="KU4" s="9">
        <f t="shared" ref="KU4" si="175">KT4+1</f>
        <v>44309</v>
      </c>
      <c r="KV4" s="9">
        <f t="shared" ref="KV4" si="176">KU4+1</f>
        <v>44310</v>
      </c>
      <c r="KW4" s="11">
        <f t="shared" ref="KW4" si="177">KV4+1</f>
        <v>44311</v>
      </c>
      <c r="KX4" s="10">
        <f>KW4+1</f>
        <v>44312</v>
      </c>
      <c r="KY4" s="9">
        <f>KX4+1</f>
        <v>44313</v>
      </c>
      <c r="KZ4" s="9">
        <f t="shared" ref="KZ4" si="178">KY4+1</f>
        <v>44314</v>
      </c>
      <c r="LA4" s="9">
        <f t="shared" ref="LA4" si="179">KZ4+1</f>
        <v>44315</v>
      </c>
      <c r="LB4" s="9">
        <f t="shared" ref="LB4" si="180">LA4+1</f>
        <v>44316</v>
      </c>
      <c r="LC4" s="9">
        <f t="shared" ref="LC4" si="181">LB4+1</f>
        <v>44317</v>
      </c>
      <c r="LD4" s="11">
        <f t="shared" ref="LD4" si="182">LC4+1</f>
        <v>44318</v>
      </c>
      <c r="LE4" s="10">
        <f>LD4+1</f>
        <v>44319</v>
      </c>
      <c r="LF4" s="9">
        <f>LE4+1</f>
        <v>44320</v>
      </c>
      <c r="LG4" s="9">
        <f t="shared" ref="LG4" si="183">LF4+1</f>
        <v>44321</v>
      </c>
      <c r="LH4" s="9">
        <f t="shared" ref="LH4" si="184">LG4+1</f>
        <v>44322</v>
      </c>
      <c r="LI4" s="9">
        <f t="shared" ref="LI4" si="185">LH4+1</f>
        <v>44323</v>
      </c>
      <c r="LJ4" s="9">
        <f t="shared" ref="LJ4" si="186">LI4+1</f>
        <v>44324</v>
      </c>
      <c r="LK4" s="11">
        <f t="shared" ref="LK4" si="187">LJ4+1</f>
        <v>44325</v>
      </c>
      <c r="LL4" s="10">
        <f>LK4+1</f>
        <v>44326</v>
      </c>
      <c r="LM4" s="9">
        <f>LL4+1</f>
        <v>44327</v>
      </c>
      <c r="LN4" s="9">
        <f t="shared" ref="LN4" si="188">LM4+1</f>
        <v>44328</v>
      </c>
      <c r="LO4" s="9">
        <f t="shared" ref="LO4" si="189">LN4+1</f>
        <v>44329</v>
      </c>
      <c r="LP4" s="9">
        <f t="shared" ref="LP4" si="190">LO4+1</f>
        <v>44330</v>
      </c>
      <c r="LQ4" s="9">
        <f t="shared" ref="LQ4" si="191">LP4+1</f>
        <v>44331</v>
      </c>
      <c r="LR4" s="11">
        <f t="shared" ref="LR4" si="192">LQ4+1</f>
        <v>44332</v>
      </c>
      <c r="LS4" s="10">
        <f>LR4+1</f>
        <v>44333</v>
      </c>
      <c r="LT4" s="9">
        <f>LS4+1</f>
        <v>44334</v>
      </c>
      <c r="LU4" s="9">
        <f t="shared" ref="LU4" si="193">LT4+1</f>
        <v>44335</v>
      </c>
      <c r="LV4" s="9">
        <f t="shared" ref="LV4" si="194">LU4+1</f>
        <v>44336</v>
      </c>
      <c r="LW4" s="9">
        <f t="shared" ref="LW4" si="195">LV4+1</f>
        <v>44337</v>
      </c>
      <c r="LX4" s="9">
        <f t="shared" ref="LX4" si="196">LW4+1</f>
        <v>44338</v>
      </c>
      <c r="LY4" s="11">
        <f t="shared" ref="LY4" si="197">LX4+1</f>
        <v>44339</v>
      </c>
      <c r="LZ4" s="10">
        <f>LY4+1</f>
        <v>44340</v>
      </c>
      <c r="MA4" s="9">
        <f>LZ4+1</f>
        <v>44341</v>
      </c>
      <c r="MB4" s="9">
        <f t="shared" ref="MB4" si="198">MA4+1</f>
        <v>44342</v>
      </c>
      <c r="MC4" s="9">
        <f t="shared" ref="MC4" si="199">MB4+1</f>
        <v>44343</v>
      </c>
      <c r="MD4" s="9">
        <f t="shared" ref="MD4" si="200">MC4+1</f>
        <v>44344</v>
      </c>
      <c r="ME4" s="9">
        <f t="shared" ref="ME4" si="201">MD4+1</f>
        <v>44345</v>
      </c>
      <c r="MF4" s="11">
        <f t="shared" ref="MF4" si="202">ME4+1</f>
        <v>44346</v>
      </c>
      <c r="MG4" s="10">
        <f>MF4+1</f>
        <v>44347</v>
      </c>
      <c r="MH4" s="9">
        <f>MG4+1</f>
        <v>44348</v>
      </c>
      <c r="MI4" s="9">
        <f t="shared" ref="MI4" si="203">MH4+1</f>
        <v>44349</v>
      </c>
      <c r="MJ4" s="9">
        <f t="shared" ref="MJ4" si="204">MI4+1</f>
        <v>44350</v>
      </c>
      <c r="MK4" s="9">
        <f t="shared" ref="MK4" si="205">MJ4+1</f>
        <v>44351</v>
      </c>
      <c r="ML4" s="9">
        <f t="shared" ref="ML4" si="206">MK4+1</f>
        <v>44352</v>
      </c>
      <c r="MM4" s="11">
        <f t="shared" ref="MM4" si="207">ML4+1</f>
        <v>44353</v>
      </c>
      <c r="MN4" s="10">
        <f>MM4+1</f>
        <v>44354</v>
      </c>
      <c r="MO4" s="9">
        <f>MN4+1</f>
        <v>44355</v>
      </c>
      <c r="MP4" s="9">
        <f t="shared" ref="MP4" si="208">MO4+1</f>
        <v>44356</v>
      </c>
      <c r="MQ4" s="9">
        <f t="shared" ref="MQ4" si="209">MP4+1</f>
        <v>44357</v>
      </c>
      <c r="MR4" s="9">
        <f t="shared" ref="MR4" si="210">MQ4+1</f>
        <v>44358</v>
      </c>
      <c r="MS4" s="9">
        <f t="shared" ref="MS4" si="211">MR4+1</f>
        <v>44359</v>
      </c>
      <c r="MT4" s="11">
        <f t="shared" ref="MT4" si="212">MS4+1</f>
        <v>44360</v>
      </c>
      <c r="MU4" s="10">
        <f>MT4+1</f>
        <v>44361</v>
      </c>
      <c r="MV4" s="9">
        <f>MU4+1</f>
        <v>44362</v>
      </c>
      <c r="MW4" s="9">
        <f t="shared" ref="MW4" si="213">MV4+1</f>
        <v>44363</v>
      </c>
      <c r="MX4" s="9">
        <f t="shared" ref="MX4" si="214">MW4+1</f>
        <v>44364</v>
      </c>
      <c r="MY4" s="9">
        <f t="shared" ref="MY4" si="215">MX4+1</f>
        <v>44365</v>
      </c>
      <c r="MZ4" s="9">
        <f t="shared" ref="MZ4" si="216">MY4+1</f>
        <v>44366</v>
      </c>
      <c r="NA4" s="11">
        <f t="shared" ref="NA4" si="217">MZ4+1</f>
        <v>44367</v>
      </c>
      <c r="NB4" s="10">
        <f>NA4+1</f>
        <v>44368</v>
      </c>
      <c r="NC4" s="9">
        <f>NB4+1</f>
        <v>44369</v>
      </c>
      <c r="ND4" s="9">
        <f t="shared" ref="ND4" si="218">NC4+1</f>
        <v>44370</v>
      </c>
      <c r="NE4" s="9">
        <f t="shared" ref="NE4" si="219">ND4+1</f>
        <v>44371</v>
      </c>
      <c r="NF4" s="9">
        <f t="shared" ref="NF4" si="220">NE4+1</f>
        <v>44372</v>
      </c>
      <c r="NG4" s="9">
        <f t="shared" ref="NG4" si="221">NF4+1</f>
        <v>44373</v>
      </c>
      <c r="NH4" s="11">
        <f t="shared" ref="NH4" si="222">NG4+1</f>
        <v>44374</v>
      </c>
      <c r="NI4" s="10">
        <f>NH4+1</f>
        <v>44375</v>
      </c>
      <c r="NJ4" s="9">
        <f>NI4+1</f>
        <v>44376</v>
      </c>
      <c r="NK4" s="9">
        <f t="shared" ref="NK4" si="223">NJ4+1</f>
        <v>44377</v>
      </c>
      <c r="NL4" s="9">
        <f t="shared" ref="NL4" si="224">NK4+1</f>
        <v>44378</v>
      </c>
      <c r="NM4" s="9">
        <f t="shared" ref="NM4" si="225">NL4+1</f>
        <v>44379</v>
      </c>
      <c r="NN4" s="9">
        <f t="shared" ref="NN4" si="226">NM4+1</f>
        <v>44380</v>
      </c>
      <c r="NO4" s="11">
        <f t="shared" ref="NO4" si="227">NN4+1</f>
        <v>44381</v>
      </c>
      <c r="NP4" s="10">
        <f>NO4+1</f>
        <v>44382</v>
      </c>
      <c r="NQ4" s="9">
        <f>NP4+1</f>
        <v>44383</v>
      </c>
      <c r="NR4" s="9">
        <f t="shared" ref="NR4" si="228">NQ4+1</f>
        <v>44384</v>
      </c>
      <c r="NS4" s="9">
        <f t="shared" ref="NS4" si="229">NR4+1</f>
        <v>44385</v>
      </c>
      <c r="NT4" s="9">
        <f t="shared" ref="NT4" si="230">NS4+1</f>
        <v>44386</v>
      </c>
      <c r="NU4" s="9">
        <f t="shared" ref="NU4" si="231">NT4+1</f>
        <v>44387</v>
      </c>
      <c r="NV4" s="11">
        <f t="shared" ref="NV4" si="232">NU4+1</f>
        <v>44388</v>
      </c>
      <c r="NW4" s="10">
        <f>NV4+1</f>
        <v>44389</v>
      </c>
      <c r="NX4" s="9">
        <f>NW4+1</f>
        <v>44390</v>
      </c>
      <c r="NY4" s="9">
        <f t="shared" ref="NY4" si="233">NX4+1</f>
        <v>44391</v>
      </c>
      <c r="NZ4" s="9">
        <f t="shared" ref="NZ4" si="234">NY4+1</f>
        <v>44392</v>
      </c>
      <c r="OA4" s="9">
        <f t="shared" ref="OA4" si="235">NZ4+1</f>
        <v>44393</v>
      </c>
      <c r="OB4" s="9">
        <f t="shared" ref="OB4" si="236">OA4+1</f>
        <v>44394</v>
      </c>
      <c r="OC4" s="11">
        <f t="shared" ref="OC4" si="237">OB4+1</f>
        <v>44395</v>
      </c>
      <c r="OD4" s="10">
        <f>OC4+1</f>
        <v>44396</v>
      </c>
      <c r="OE4" s="9">
        <f>OD4+1</f>
        <v>44397</v>
      </c>
      <c r="OF4" s="9">
        <f t="shared" ref="OF4" si="238">OE4+1</f>
        <v>44398</v>
      </c>
      <c r="OG4" s="9">
        <f t="shared" ref="OG4" si="239">OF4+1</f>
        <v>44399</v>
      </c>
      <c r="OH4" s="9">
        <f t="shared" ref="OH4" si="240">OG4+1</f>
        <v>44400</v>
      </c>
      <c r="OI4" s="9">
        <f t="shared" ref="OI4" si="241">OH4+1</f>
        <v>44401</v>
      </c>
      <c r="OJ4" s="11">
        <f t="shared" ref="OJ4" si="242">OI4+1</f>
        <v>44402</v>
      </c>
      <c r="OK4" s="10">
        <f>OJ4+1</f>
        <v>44403</v>
      </c>
      <c r="OL4" s="9">
        <f>OK4+1</f>
        <v>44404</v>
      </c>
      <c r="OM4" s="9">
        <f t="shared" ref="OM4" si="243">OL4+1</f>
        <v>44405</v>
      </c>
      <c r="ON4" s="9">
        <f t="shared" ref="ON4" si="244">OM4+1</f>
        <v>44406</v>
      </c>
      <c r="OO4" s="9">
        <f t="shared" ref="OO4" si="245">ON4+1</f>
        <v>44407</v>
      </c>
      <c r="OP4" s="9">
        <f t="shared" ref="OP4" si="246">OO4+1</f>
        <v>44408</v>
      </c>
      <c r="OQ4" s="11">
        <f t="shared" ref="OQ4" si="247">OP4+1</f>
        <v>44409</v>
      </c>
      <c r="OR4" s="10">
        <f>OQ4+1</f>
        <v>44410</v>
      </c>
      <c r="OS4" s="9">
        <f>OR4+1</f>
        <v>44411</v>
      </c>
      <c r="OT4" s="9">
        <f t="shared" ref="OT4" si="248">OS4+1</f>
        <v>44412</v>
      </c>
      <c r="OU4" s="9">
        <f t="shared" ref="OU4" si="249">OT4+1</f>
        <v>44413</v>
      </c>
      <c r="OV4" s="9">
        <f t="shared" ref="OV4" si="250">OU4+1</f>
        <v>44414</v>
      </c>
      <c r="OW4" s="9">
        <f t="shared" ref="OW4" si="251">OV4+1</f>
        <v>44415</v>
      </c>
      <c r="OX4" s="11">
        <f t="shared" ref="OX4" si="252">OW4+1</f>
        <v>44416</v>
      </c>
    </row>
    <row r="5" spans="1:414" ht="30" customHeight="1" thickBot="1" x14ac:dyDescent="0.25">
      <c r="A5" s="49" t="s">
        <v>31</v>
      </c>
      <c r="B5" s="7" t="s">
        <v>8</v>
      </c>
      <c r="C5" s="8" t="s">
        <v>2</v>
      </c>
      <c r="D5" s="8" t="s">
        <v>1</v>
      </c>
      <c r="E5" s="8" t="s">
        <v>4</v>
      </c>
      <c r="F5" s="8" t="s">
        <v>5</v>
      </c>
      <c r="G5" s="8"/>
      <c r="H5" s="8" t="s">
        <v>6</v>
      </c>
      <c r="I5" s="12" t="str">
        <f t="shared" ref="I5" si="253">LEFT(TEXT(I4,"ddd"),1)</f>
        <v>M</v>
      </c>
      <c r="J5" s="12" t="str">
        <f t="shared" ref="J5:AR5" si="254">LEFT(TEXT(J4,"ddd"),1)</f>
        <v>T</v>
      </c>
      <c r="K5" s="12" t="str">
        <f t="shared" si="254"/>
        <v>W</v>
      </c>
      <c r="L5" s="12" t="str">
        <f t="shared" si="254"/>
        <v>T</v>
      </c>
      <c r="M5" s="12" t="str">
        <f t="shared" si="254"/>
        <v>F</v>
      </c>
      <c r="N5" s="12" t="str">
        <f t="shared" si="254"/>
        <v>S</v>
      </c>
      <c r="O5" s="12" t="str">
        <f t="shared" si="254"/>
        <v>S</v>
      </c>
      <c r="P5" s="12" t="str">
        <f t="shared" si="254"/>
        <v>M</v>
      </c>
      <c r="Q5" s="12" t="str">
        <f t="shared" si="254"/>
        <v>T</v>
      </c>
      <c r="R5" s="12" t="str">
        <f t="shared" si="254"/>
        <v>W</v>
      </c>
      <c r="S5" s="12" t="str">
        <f t="shared" si="254"/>
        <v>T</v>
      </c>
      <c r="T5" s="12" t="str">
        <f t="shared" si="254"/>
        <v>F</v>
      </c>
      <c r="U5" s="12" t="str">
        <f t="shared" si="254"/>
        <v>S</v>
      </c>
      <c r="V5" s="12" t="str">
        <f t="shared" si="254"/>
        <v>S</v>
      </c>
      <c r="W5" s="12" t="str">
        <f t="shared" si="254"/>
        <v>M</v>
      </c>
      <c r="X5" s="12" t="str">
        <f t="shared" si="254"/>
        <v>T</v>
      </c>
      <c r="Y5" s="12" t="str">
        <f t="shared" si="254"/>
        <v>W</v>
      </c>
      <c r="Z5" s="12" t="str">
        <f t="shared" si="254"/>
        <v>T</v>
      </c>
      <c r="AA5" s="12" t="str">
        <f t="shared" si="254"/>
        <v>F</v>
      </c>
      <c r="AB5" s="12" t="str">
        <f t="shared" si="254"/>
        <v>S</v>
      </c>
      <c r="AC5" s="12" t="str">
        <f t="shared" si="254"/>
        <v>S</v>
      </c>
      <c r="AD5" s="12" t="str">
        <f t="shared" si="254"/>
        <v>M</v>
      </c>
      <c r="AE5" s="12" t="str">
        <f t="shared" si="254"/>
        <v>T</v>
      </c>
      <c r="AF5" s="12" t="str">
        <f t="shared" si="254"/>
        <v>W</v>
      </c>
      <c r="AG5" s="12" t="str">
        <f t="shared" si="254"/>
        <v>T</v>
      </c>
      <c r="AH5" s="12" t="str">
        <f t="shared" si="254"/>
        <v>F</v>
      </c>
      <c r="AI5" s="12" t="str">
        <f t="shared" si="254"/>
        <v>S</v>
      </c>
      <c r="AJ5" s="12" t="str">
        <f t="shared" si="254"/>
        <v>S</v>
      </c>
      <c r="AK5" s="12" t="str">
        <f t="shared" si="254"/>
        <v>M</v>
      </c>
      <c r="AL5" s="12" t="str">
        <f t="shared" si="254"/>
        <v>T</v>
      </c>
      <c r="AM5" s="12" t="str">
        <f t="shared" si="254"/>
        <v>W</v>
      </c>
      <c r="AN5" s="12" t="str">
        <f t="shared" si="254"/>
        <v>T</v>
      </c>
      <c r="AO5" s="12" t="str">
        <f t="shared" si="254"/>
        <v>F</v>
      </c>
      <c r="AP5" s="12" t="str">
        <f t="shared" si="254"/>
        <v>S</v>
      </c>
      <c r="AQ5" s="12" t="str">
        <f t="shared" si="254"/>
        <v>S</v>
      </c>
      <c r="AR5" s="12" t="str">
        <f t="shared" si="254"/>
        <v>M</v>
      </c>
      <c r="AS5" s="12" t="str">
        <f t="shared" ref="AS5:CO5" si="255">LEFT(TEXT(AS4,"ddd"),1)</f>
        <v>T</v>
      </c>
      <c r="AT5" s="12" t="str">
        <f t="shared" si="255"/>
        <v>W</v>
      </c>
      <c r="AU5" s="12" t="str">
        <f t="shared" si="255"/>
        <v>T</v>
      </c>
      <c r="AV5" s="12" t="str">
        <f t="shared" si="255"/>
        <v>F</v>
      </c>
      <c r="AW5" s="12" t="str">
        <f t="shared" si="255"/>
        <v>S</v>
      </c>
      <c r="AX5" s="12" t="str">
        <f t="shared" si="255"/>
        <v>S</v>
      </c>
      <c r="AY5" s="12" t="str">
        <f t="shared" si="255"/>
        <v>M</v>
      </c>
      <c r="AZ5" s="12" t="str">
        <f t="shared" si="255"/>
        <v>T</v>
      </c>
      <c r="BA5" s="12" t="str">
        <f t="shared" si="255"/>
        <v>W</v>
      </c>
      <c r="BB5" s="12" t="str">
        <f t="shared" si="255"/>
        <v>T</v>
      </c>
      <c r="BC5" s="12" t="str">
        <f t="shared" si="255"/>
        <v>F</v>
      </c>
      <c r="BD5" s="12" t="str">
        <f t="shared" si="255"/>
        <v>S</v>
      </c>
      <c r="BE5" s="12" t="str">
        <f t="shared" si="255"/>
        <v>S</v>
      </c>
      <c r="BF5" s="12" t="str">
        <f t="shared" si="255"/>
        <v>M</v>
      </c>
      <c r="BG5" s="12" t="str">
        <f t="shared" si="255"/>
        <v>T</v>
      </c>
      <c r="BH5" s="12" t="str">
        <f t="shared" si="255"/>
        <v>W</v>
      </c>
      <c r="BI5" s="12" t="str">
        <f t="shared" si="255"/>
        <v>T</v>
      </c>
      <c r="BJ5" s="12" t="str">
        <f t="shared" si="255"/>
        <v>F</v>
      </c>
      <c r="BK5" s="12" t="str">
        <f t="shared" si="255"/>
        <v>S</v>
      </c>
      <c r="BL5" s="12" t="str">
        <f t="shared" si="255"/>
        <v>S</v>
      </c>
      <c r="BM5" s="12" t="str">
        <f t="shared" si="255"/>
        <v>M</v>
      </c>
      <c r="BN5" s="12" t="str">
        <f t="shared" si="255"/>
        <v>T</v>
      </c>
      <c r="BO5" s="12" t="str">
        <f t="shared" si="255"/>
        <v>W</v>
      </c>
      <c r="BP5" s="12" t="str">
        <f t="shared" si="255"/>
        <v>T</v>
      </c>
      <c r="BQ5" s="12" t="str">
        <f t="shared" si="255"/>
        <v>F</v>
      </c>
      <c r="BR5" s="12" t="str">
        <f t="shared" si="255"/>
        <v>S</v>
      </c>
      <c r="BS5" s="12" t="str">
        <f t="shared" si="255"/>
        <v>S</v>
      </c>
      <c r="BT5" s="12" t="str">
        <f t="shared" si="255"/>
        <v>M</v>
      </c>
      <c r="BU5" s="12" t="str">
        <f t="shared" si="255"/>
        <v>T</v>
      </c>
      <c r="BV5" s="12" t="str">
        <f t="shared" si="255"/>
        <v>W</v>
      </c>
      <c r="BW5" s="12" t="str">
        <f t="shared" si="255"/>
        <v>T</v>
      </c>
      <c r="BX5" s="12" t="str">
        <f t="shared" si="255"/>
        <v>F</v>
      </c>
      <c r="BY5" s="12" t="str">
        <f t="shared" si="255"/>
        <v>S</v>
      </c>
      <c r="BZ5" s="12" t="str">
        <f t="shared" si="255"/>
        <v>S</v>
      </c>
      <c r="CA5" s="12" t="str">
        <f t="shared" si="255"/>
        <v>M</v>
      </c>
      <c r="CB5" s="12" t="str">
        <f t="shared" si="255"/>
        <v>T</v>
      </c>
      <c r="CC5" s="12" t="str">
        <f t="shared" si="255"/>
        <v>W</v>
      </c>
      <c r="CD5" s="12" t="str">
        <f t="shared" si="255"/>
        <v>T</v>
      </c>
      <c r="CE5" s="12" t="str">
        <f t="shared" si="255"/>
        <v>F</v>
      </c>
      <c r="CF5" s="12" t="str">
        <f t="shared" si="255"/>
        <v>S</v>
      </c>
      <c r="CG5" s="12" t="str">
        <f t="shared" si="255"/>
        <v>S</v>
      </c>
      <c r="CH5" s="12" t="str">
        <f t="shared" si="255"/>
        <v>M</v>
      </c>
      <c r="CI5" s="12" t="str">
        <f t="shared" si="255"/>
        <v>T</v>
      </c>
      <c r="CJ5" s="12" t="str">
        <f t="shared" si="255"/>
        <v>W</v>
      </c>
      <c r="CK5" s="12" t="str">
        <f t="shared" si="255"/>
        <v>T</v>
      </c>
      <c r="CL5" s="12" t="str">
        <f t="shared" si="255"/>
        <v>F</v>
      </c>
      <c r="CM5" s="12" t="str">
        <f t="shared" si="255"/>
        <v>S</v>
      </c>
      <c r="CN5" s="12" t="str">
        <f t="shared" si="255"/>
        <v>S</v>
      </c>
      <c r="CO5" s="12" t="str">
        <f t="shared" si="255"/>
        <v>M</v>
      </c>
      <c r="CP5" s="12" t="str">
        <f t="shared" ref="CP5:EZ5" si="256">LEFT(TEXT(CP4,"ddd"),1)</f>
        <v>T</v>
      </c>
      <c r="CQ5" s="12" t="str">
        <f t="shared" si="256"/>
        <v>W</v>
      </c>
      <c r="CR5" s="12" t="str">
        <f t="shared" si="256"/>
        <v>T</v>
      </c>
      <c r="CS5" s="12" t="str">
        <f t="shared" si="256"/>
        <v>F</v>
      </c>
      <c r="CT5" s="12" t="str">
        <f t="shared" si="256"/>
        <v>S</v>
      </c>
      <c r="CU5" s="12" t="str">
        <f t="shared" si="256"/>
        <v>S</v>
      </c>
      <c r="CV5" s="12" t="str">
        <f t="shared" si="256"/>
        <v>M</v>
      </c>
      <c r="CW5" s="12" t="str">
        <f t="shared" si="256"/>
        <v>T</v>
      </c>
      <c r="CX5" s="12" t="str">
        <f t="shared" si="256"/>
        <v>W</v>
      </c>
      <c r="CY5" s="12" t="str">
        <f t="shared" si="256"/>
        <v>T</v>
      </c>
      <c r="CZ5" s="12" t="str">
        <f t="shared" si="256"/>
        <v>F</v>
      </c>
      <c r="DA5" s="12" t="str">
        <f t="shared" si="256"/>
        <v>S</v>
      </c>
      <c r="DB5" s="12" t="str">
        <f t="shared" si="256"/>
        <v>S</v>
      </c>
      <c r="DC5" s="12" t="str">
        <f t="shared" si="256"/>
        <v>M</v>
      </c>
      <c r="DD5" s="12" t="str">
        <f t="shared" si="256"/>
        <v>T</v>
      </c>
      <c r="DE5" s="12" t="str">
        <f t="shared" si="256"/>
        <v>W</v>
      </c>
      <c r="DF5" s="12" t="str">
        <f t="shared" si="256"/>
        <v>T</v>
      </c>
      <c r="DG5" s="12" t="str">
        <f t="shared" si="256"/>
        <v>F</v>
      </c>
      <c r="DH5" s="12" t="str">
        <f t="shared" si="256"/>
        <v>S</v>
      </c>
      <c r="DI5" s="12" t="str">
        <f t="shared" si="256"/>
        <v>S</v>
      </c>
      <c r="DJ5" s="12" t="str">
        <f t="shared" si="256"/>
        <v>M</v>
      </c>
      <c r="DK5" s="12" t="str">
        <f t="shared" si="256"/>
        <v>T</v>
      </c>
      <c r="DL5" s="12" t="str">
        <f t="shared" si="256"/>
        <v>W</v>
      </c>
      <c r="DM5" s="12" t="str">
        <f t="shared" si="256"/>
        <v>T</v>
      </c>
      <c r="DN5" s="12" t="str">
        <f t="shared" si="256"/>
        <v>F</v>
      </c>
      <c r="DO5" s="12" t="str">
        <f t="shared" si="256"/>
        <v>S</v>
      </c>
      <c r="DP5" s="12" t="str">
        <f t="shared" si="256"/>
        <v>S</v>
      </c>
      <c r="DQ5" s="12" t="str">
        <f t="shared" si="256"/>
        <v>M</v>
      </c>
      <c r="DR5" s="12" t="str">
        <f t="shared" si="256"/>
        <v>T</v>
      </c>
      <c r="DS5" s="12" t="str">
        <f t="shared" si="256"/>
        <v>W</v>
      </c>
      <c r="DT5" s="12" t="str">
        <f t="shared" si="256"/>
        <v>T</v>
      </c>
      <c r="DU5" s="12" t="str">
        <f t="shared" si="256"/>
        <v>F</v>
      </c>
      <c r="DV5" s="12" t="str">
        <f t="shared" si="256"/>
        <v>S</v>
      </c>
      <c r="DW5" s="12" t="str">
        <f t="shared" si="256"/>
        <v>S</v>
      </c>
      <c r="DX5" s="12" t="str">
        <f t="shared" si="256"/>
        <v>M</v>
      </c>
      <c r="DY5" s="12" t="str">
        <f t="shared" si="256"/>
        <v>T</v>
      </c>
      <c r="DZ5" s="12" t="str">
        <f t="shared" si="256"/>
        <v>W</v>
      </c>
      <c r="EA5" s="12" t="str">
        <f t="shared" si="256"/>
        <v>T</v>
      </c>
      <c r="EB5" s="12" t="str">
        <f t="shared" si="256"/>
        <v>F</v>
      </c>
      <c r="EC5" s="12" t="str">
        <f t="shared" si="256"/>
        <v>S</v>
      </c>
      <c r="ED5" s="12" t="str">
        <f t="shared" si="256"/>
        <v>S</v>
      </c>
      <c r="EE5" s="12" t="str">
        <f t="shared" si="256"/>
        <v>M</v>
      </c>
      <c r="EF5" s="12" t="str">
        <f t="shared" si="256"/>
        <v>T</v>
      </c>
      <c r="EG5" s="12" t="str">
        <f t="shared" si="256"/>
        <v>W</v>
      </c>
      <c r="EH5" s="12" t="str">
        <f t="shared" si="256"/>
        <v>T</v>
      </c>
      <c r="EI5" s="12" t="str">
        <f t="shared" si="256"/>
        <v>F</v>
      </c>
      <c r="EJ5" s="12" t="str">
        <f t="shared" si="256"/>
        <v>S</v>
      </c>
      <c r="EK5" s="12" t="str">
        <f t="shared" si="256"/>
        <v>S</v>
      </c>
      <c r="EL5" s="12" t="str">
        <f t="shared" si="256"/>
        <v>M</v>
      </c>
      <c r="EM5" s="12" t="str">
        <f t="shared" si="256"/>
        <v>T</v>
      </c>
      <c r="EN5" s="12" t="str">
        <f t="shared" si="256"/>
        <v>W</v>
      </c>
      <c r="EO5" s="12" t="str">
        <f t="shared" si="256"/>
        <v>T</v>
      </c>
      <c r="EP5" s="12" t="str">
        <f t="shared" si="256"/>
        <v>F</v>
      </c>
      <c r="EQ5" s="12" t="str">
        <f t="shared" si="256"/>
        <v>S</v>
      </c>
      <c r="ER5" s="12" t="str">
        <f t="shared" si="256"/>
        <v>S</v>
      </c>
      <c r="ES5" s="12" t="str">
        <f t="shared" si="256"/>
        <v>M</v>
      </c>
      <c r="ET5" s="12" t="str">
        <f t="shared" si="256"/>
        <v>T</v>
      </c>
      <c r="EU5" s="12" t="str">
        <f t="shared" si="256"/>
        <v>W</v>
      </c>
      <c r="EV5" s="12" t="str">
        <f t="shared" si="256"/>
        <v>T</v>
      </c>
      <c r="EW5" s="12" t="str">
        <f t="shared" si="256"/>
        <v>F</v>
      </c>
      <c r="EX5" s="12" t="str">
        <f t="shared" si="256"/>
        <v>S</v>
      </c>
      <c r="EY5" s="12" t="str">
        <f t="shared" si="256"/>
        <v>S</v>
      </c>
      <c r="EZ5" s="12" t="str">
        <f t="shared" si="256"/>
        <v>M</v>
      </c>
      <c r="FA5" s="12" t="str">
        <f t="shared" ref="FA5:FU5" si="257">LEFT(TEXT(FA4,"ddd"),1)</f>
        <v>T</v>
      </c>
      <c r="FB5" s="12" t="str">
        <f t="shared" si="257"/>
        <v>W</v>
      </c>
      <c r="FC5" s="12" t="str">
        <f t="shared" si="257"/>
        <v>T</v>
      </c>
      <c r="FD5" s="12" t="str">
        <f t="shared" si="257"/>
        <v>F</v>
      </c>
      <c r="FE5" s="12" t="str">
        <f t="shared" si="257"/>
        <v>S</v>
      </c>
      <c r="FF5" s="12" t="str">
        <f t="shared" si="257"/>
        <v>S</v>
      </c>
      <c r="FG5" s="12" t="str">
        <f t="shared" si="257"/>
        <v>M</v>
      </c>
      <c r="FH5" s="12" t="str">
        <f t="shared" si="257"/>
        <v>T</v>
      </c>
      <c r="FI5" s="12" t="str">
        <f t="shared" si="257"/>
        <v>W</v>
      </c>
      <c r="FJ5" s="12" t="str">
        <f t="shared" si="257"/>
        <v>T</v>
      </c>
      <c r="FK5" s="12" t="str">
        <f t="shared" si="257"/>
        <v>F</v>
      </c>
      <c r="FL5" s="12" t="str">
        <f t="shared" si="257"/>
        <v>S</v>
      </c>
      <c r="FM5" s="12" t="str">
        <f t="shared" si="257"/>
        <v>S</v>
      </c>
      <c r="FN5" s="12" t="str">
        <f t="shared" si="257"/>
        <v>M</v>
      </c>
      <c r="FO5" s="12" t="str">
        <f t="shared" si="257"/>
        <v>T</v>
      </c>
      <c r="FP5" s="12" t="str">
        <f t="shared" si="257"/>
        <v>W</v>
      </c>
      <c r="FQ5" s="12" t="str">
        <f t="shared" si="257"/>
        <v>T</v>
      </c>
      <c r="FR5" s="12" t="str">
        <f t="shared" si="257"/>
        <v>F</v>
      </c>
      <c r="FS5" s="12" t="str">
        <f t="shared" si="257"/>
        <v>S</v>
      </c>
      <c r="FT5" s="12" t="str">
        <f t="shared" si="257"/>
        <v>S</v>
      </c>
      <c r="FU5" s="12" t="str">
        <f t="shared" si="257"/>
        <v>M</v>
      </c>
      <c r="FV5" s="12" t="str">
        <f t="shared" ref="FV5:HJ5" si="258">LEFT(TEXT(FV4,"ddd"),1)</f>
        <v>T</v>
      </c>
      <c r="FW5" s="12" t="str">
        <f t="shared" si="258"/>
        <v>W</v>
      </c>
      <c r="FX5" s="12" t="str">
        <f t="shared" si="258"/>
        <v>T</v>
      </c>
      <c r="FY5" s="12" t="str">
        <f t="shared" si="258"/>
        <v>F</v>
      </c>
      <c r="FZ5" s="12" t="str">
        <f t="shared" si="258"/>
        <v>S</v>
      </c>
      <c r="GA5" s="12" t="str">
        <f t="shared" si="258"/>
        <v>S</v>
      </c>
      <c r="GB5" s="12" t="str">
        <f t="shared" si="258"/>
        <v>M</v>
      </c>
      <c r="GC5" s="12" t="str">
        <f t="shared" si="258"/>
        <v>T</v>
      </c>
      <c r="GD5" s="12" t="str">
        <f t="shared" si="258"/>
        <v>W</v>
      </c>
      <c r="GE5" s="12" t="str">
        <f t="shared" si="258"/>
        <v>T</v>
      </c>
      <c r="GF5" s="12" t="str">
        <f t="shared" si="258"/>
        <v>F</v>
      </c>
      <c r="GG5" s="12" t="str">
        <f t="shared" si="258"/>
        <v>S</v>
      </c>
      <c r="GH5" s="12" t="str">
        <f t="shared" si="258"/>
        <v>S</v>
      </c>
      <c r="GI5" s="12" t="str">
        <f t="shared" si="258"/>
        <v>M</v>
      </c>
      <c r="GJ5" s="12" t="str">
        <f t="shared" si="258"/>
        <v>T</v>
      </c>
      <c r="GK5" s="12" t="str">
        <f t="shared" si="258"/>
        <v>W</v>
      </c>
      <c r="GL5" s="12" t="str">
        <f t="shared" si="258"/>
        <v>T</v>
      </c>
      <c r="GM5" s="12" t="str">
        <f t="shared" si="258"/>
        <v>F</v>
      </c>
      <c r="GN5" s="12" t="str">
        <f t="shared" si="258"/>
        <v>S</v>
      </c>
      <c r="GO5" s="12" t="str">
        <f t="shared" si="258"/>
        <v>S</v>
      </c>
      <c r="GP5" s="12" t="str">
        <f t="shared" si="258"/>
        <v>M</v>
      </c>
      <c r="GQ5" s="12" t="str">
        <f t="shared" si="258"/>
        <v>T</v>
      </c>
      <c r="GR5" s="12" t="str">
        <f t="shared" si="258"/>
        <v>W</v>
      </c>
      <c r="GS5" s="12" t="str">
        <f t="shared" si="258"/>
        <v>T</v>
      </c>
      <c r="GT5" s="12" t="str">
        <f t="shared" si="258"/>
        <v>F</v>
      </c>
      <c r="GU5" s="12" t="str">
        <f t="shared" si="258"/>
        <v>S</v>
      </c>
      <c r="GV5" s="12" t="str">
        <f t="shared" si="258"/>
        <v>S</v>
      </c>
      <c r="GW5" s="12" t="str">
        <f t="shared" si="258"/>
        <v>M</v>
      </c>
      <c r="GX5" s="12" t="str">
        <f t="shared" si="258"/>
        <v>T</v>
      </c>
      <c r="GY5" s="12" t="str">
        <f t="shared" si="258"/>
        <v>W</v>
      </c>
      <c r="GZ5" s="12" t="str">
        <f t="shared" si="258"/>
        <v>T</v>
      </c>
      <c r="HA5" s="12" t="str">
        <f t="shared" si="258"/>
        <v>F</v>
      </c>
      <c r="HB5" s="12" t="str">
        <f t="shared" si="258"/>
        <v>S</v>
      </c>
      <c r="HC5" s="12" t="str">
        <f t="shared" si="258"/>
        <v>S</v>
      </c>
      <c r="HD5" s="12" t="str">
        <f t="shared" si="258"/>
        <v>M</v>
      </c>
      <c r="HE5" s="12" t="str">
        <f t="shared" si="258"/>
        <v>T</v>
      </c>
      <c r="HF5" s="12" t="str">
        <f t="shared" si="258"/>
        <v>W</v>
      </c>
      <c r="HG5" s="12" t="str">
        <f t="shared" si="258"/>
        <v>T</v>
      </c>
      <c r="HH5" s="12" t="str">
        <f t="shared" si="258"/>
        <v>F</v>
      </c>
      <c r="HI5" s="12" t="str">
        <f t="shared" si="258"/>
        <v>S</v>
      </c>
      <c r="HJ5" s="12" t="str">
        <f t="shared" si="258"/>
        <v>S</v>
      </c>
      <c r="HK5" s="12" t="str">
        <f t="shared" ref="HK5:JN5" si="259">LEFT(TEXT(HK4,"ddd"),1)</f>
        <v>M</v>
      </c>
      <c r="HL5" s="12" t="str">
        <f t="shared" si="259"/>
        <v>T</v>
      </c>
      <c r="HM5" s="12" t="str">
        <f t="shared" si="259"/>
        <v>W</v>
      </c>
      <c r="HN5" s="12" t="str">
        <f t="shared" si="259"/>
        <v>T</v>
      </c>
      <c r="HO5" s="12" t="str">
        <f t="shared" si="259"/>
        <v>F</v>
      </c>
      <c r="HP5" s="12" t="str">
        <f t="shared" si="259"/>
        <v>S</v>
      </c>
      <c r="HQ5" s="12" t="str">
        <f t="shared" si="259"/>
        <v>S</v>
      </c>
      <c r="HR5" s="12" t="str">
        <f t="shared" si="259"/>
        <v>M</v>
      </c>
      <c r="HS5" s="12" t="str">
        <f t="shared" si="259"/>
        <v>T</v>
      </c>
      <c r="HT5" s="12" t="str">
        <f t="shared" si="259"/>
        <v>W</v>
      </c>
      <c r="HU5" s="12" t="str">
        <f t="shared" si="259"/>
        <v>T</v>
      </c>
      <c r="HV5" s="12" t="str">
        <f t="shared" si="259"/>
        <v>F</v>
      </c>
      <c r="HW5" s="12" t="str">
        <f t="shared" si="259"/>
        <v>S</v>
      </c>
      <c r="HX5" s="12" t="str">
        <f t="shared" si="259"/>
        <v>S</v>
      </c>
      <c r="HY5" s="12" t="str">
        <f t="shared" si="259"/>
        <v>M</v>
      </c>
      <c r="HZ5" s="12" t="str">
        <f t="shared" si="259"/>
        <v>T</v>
      </c>
      <c r="IA5" s="12" t="str">
        <f t="shared" si="259"/>
        <v>W</v>
      </c>
      <c r="IB5" s="12" t="str">
        <f t="shared" si="259"/>
        <v>T</v>
      </c>
      <c r="IC5" s="12" t="str">
        <f t="shared" si="259"/>
        <v>F</v>
      </c>
      <c r="ID5" s="12" t="str">
        <f t="shared" si="259"/>
        <v>S</v>
      </c>
      <c r="IE5" s="12" t="str">
        <f t="shared" si="259"/>
        <v>S</v>
      </c>
      <c r="IF5" s="12" t="str">
        <f t="shared" si="259"/>
        <v>M</v>
      </c>
      <c r="IG5" s="12" t="str">
        <f t="shared" si="259"/>
        <v>T</v>
      </c>
      <c r="IH5" s="12" t="str">
        <f t="shared" si="259"/>
        <v>W</v>
      </c>
      <c r="II5" s="12" t="str">
        <f t="shared" si="259"/>
        <v>T</v>
      </c>
      <c r="IJ5" s="12" t="str">
        <f t="shared" si="259"/>
        <v>F</v>
      </c>
      <c r="IK5" s="12" t="str">
        <f t="shared" si="259"/>
        <v>S</v>
      </c>
      <c r="IL5" s="12" t="str">
        <f t="shared" si="259"/>
        <v>S</v>
      </c>
      <c r="IM5" s="12" t="str">
        <f t="shared" si="259"/>
        <v>M</v>
      </c>
      <c r="IN5" s="12" t="str">
        <f t="shared" si="259"/>
        <v>T</v>
      </c>
      <c r="IO5" s="12" t="str">
        <f t="shared" si="259"/>
        <v>W</v>
      </c>
      <c r="IP5" s="12" t="str">
        <f t="shared" si="259"/>
        <v>T</v>
      </c>
      <c r="IQ5" s="12" t="str">
        <f t="shared" si="259"/>
        <v>F</v>
      </c>
      <c r="IR5" s="12" t="str">
        <f t="shared" si="259"/>
        <v>S</v>
      </c>
      <c r="IS5" s="12" t="str">
        <f t="shared" si="259"/>
        <v>S</v>
      </c>
      <c r="IT5" s="12" t="str">
        <f t="shared" si="259"/>
        <v>M</v>
      </c>
      <c r="IU5" s="12" t="str">
        <f t="shared" si="259"/>
        <v>T</v>
      </c>
      <c r="IV5" s="12" t="str">
        <f t="shared" si="259"/>
        <v>W</v>
      </c>
      <c r="IW5" s="12" t="str">
        <f t="shared" si="259"/>
        <v>T</v>
      </c>
      <c r="IX5" s="12" t="str">
        <f t="shared" si="259"/>
        <v>F</v>
      </c>
      <c r="IY5" s="12" t="str">
        <f t="shared" si="259"/>
        <v>S</v>
      </c>
      <c r="IZ5" s="12" t="str">
        <f t="shared" si="259"/>
        <v>S</v>
      </c>
      <c r="JA5" s="12" t="str">
        <f t="shared" si="259"/>
        <v>M</v>
      </c>
      <c r="JB5" s="12" t="str">
        <f t="shared" si="259"/>
        <v>T</v>
      </c>
      <c r="JC5" s="12" t="str">
        <f t="shared" si="259"/>
        <v>W</v>
      </c>
      <c r="JD5" s="12" t="str">
        <f t="shared" si="259"/>
        <v>T</v>
      </c>
      <c r="JE5" s="12" t="str">
        <f t="shared" si="259"/>
        <v>F</v>
      </c>
      <c r="JF5" s="12" t="str">
        <f t="shared" si="259"/>
        <v>S</v>
      </c>
      <c r="JG5" s="12" t="str">
        <f t="shared" si="259"/>
        <v>S</v>
      </c>
      <c r="JH5" s="12" t="str">
        <f t="shared" si="259"/>
        <v>M</v>
      </c>
      <c r="JI5" s="12" t="str">
        <f t="shared" si="259"/>
        <v>T</v>
      </c>
      <c r="JJ5" s="12" t="str">
        <f t="shared" si="259"/>
        <v>W</v>
      </c>
      <c r="JK5" s="12" t="str">
        <f t="shared" si="259"/>
        <v>T</v>
      </c>
      <c r="JL5" s="12" t="str">
        <f t="shared" si="259"/>
        <v>F</v>
      </c>
      <c r="JM5" s="12" t="str">
        <f t="shared" si="259"/>
        <v>S</v>
      </c>
      <c r="JN5" s="12" t="str">
        <f t="shared" si="259"/>
        <v>S</v>
      </c>
      <c r="JO5" s="12" t="str">
        <f t="shared" ref="JO5:LZ5" si="260">LEFT(TEXT(JO4,"ddd"),1)</f>
        <v>M</v>
      </c>
      <c r="JP5" s="12" t="str">
        <f t="shared" si="260"/>
        <v>T</v>
      </c>
      <c r="JQ5" s="12" t="str">
        <f t="shared" si="260"/>
        <v>W</v>
      </c>
      <c r="JR5" s="12" t="str">
        <f t="shared" si="260"/>
        <v>T</v>
      </c>
      <c r="JS5" s="12" t="str">
        <f t="shared" si="260"/>
        <v>F</v>
      </c>
      <c r="JT5" s="12" t="str">
        <f t="shared" si="260"/>
        <v>S</v>
      </c>
      <c r="JU5" s="12" t="str">
        <f t="shared" si="260"/>
        <v>S</v>
      </c>
      <c r="JV5" s="12" t="str">
        <f t="shared" si="260"/>
        <v>M</v>
      </c>
      <c r="JW5" s="12" t="str">
        <f t="shared" si="260"/>
        <v>T</v>
      </c>
      <c r="JX5" s="12" t="str">
        <f t="shared" si="260"/>
        <v>W</v>
      </c>
      <c r="JY5" s="12" t="str">
        <f t="shared" si="260"/>
        <v>T</v>
      </c>
      <c r="JZ5" s="12" t="str">
        <f t="shared" si="260"/>
        <v>F</v>
      </c>
      <c r="KA5" s="12" t="str">
        <f t="shared" si="260"/>
        <v>S</v>
      </c>
      <c r="KB5" s="12" t="str">
        <f t="shared" si="260"/>
        <v>S</v>
      </c>
      <c r="KC5" s="12" t="str">
        <f t="shared" si="260"/>
        <v>M</v>
      </c>
      <c r="KD5" s="12" t="str">
        <f t="shared" si="260"/>
        <v>T</v>
      </c>
      <c r="KE5" s="12" t="str">
        <f t="shared" si="260"/>
        <v>W</v>
      </c>
      <c r="KF5" s="12" t="str">
        <f t="shared" si="260"/>
        <v>T</v>
      </c>
      <c r="KG5" s="12" t="str">
        <f t="shared" si="260"/>
        <v>F</v>
      </c>
      <c r="KH5" s="12" t="str">
        <f t="shared" si="260"/>
        <v>S</v>
      </c>
      <c r="KI5" s="12" t="str">
        <f t="shared" si="260"/>
        <v>S</v>
      </c>
      <c r="KJ5" s="12" t="str">
        <f t="shared" si="260"/>
        <v>M</v>
      </c>
      <c r="KK5" s="12" t="str">
        <f t="shared" si="260"/>
        <v>T</v>
      </c>
      <c r="KL5" s="12" t="str">
        <f t="shared" si="260"/>
        <v>W</v>
      </c>
      <c r="KM5" s="12" t="str">
        <f t="shared" si="260"/>
        <v>T</v>
      </c>
      <c r="KN5" s="12" t="str">
        <f t="shared" si="260"/>
        <v>F</v>
      </c>
      <c r="KO5" s="12" t="str">
        <f t="shared" si="260"/>
        <v>S</v>
      </c>
      <c r="KP5" s="12" t="str">
        <f t="shared" si="260"/>
        <v>S</v>
      </c>
      <c r="KQ5" s="12" t="str">
        <f t="shared" si="260"/>
        <v>M</v>
      </c>
      <c r="KR5" s="12" t="str">
        <f t="shared" si="260"/>
        <v>T</v>
      </c>
      <c r="KS5" s="12" t="str">
        <f t="shared" si="260"/>
        <v>W</v>
      </c>
      <c r="KT5" s="12" t="str">
        <f t="shared" si="260"/>
        <v>T</v>
      </c>
      <c r="KU5" s="12" t="str">
        <f t="shared" si="260"/>
        <v>F</v>
      </c>
      <c r="KV5" s="12" t="str">
        <f t="shared" si="260"/>
        <v>S</v>
      </c>
      <c r="KW5" s="12" t="str">
        <f t="shared" si="260"/>
        <v>S</v>
      </c>
      <c r="KX5" s="12" t="str">
        <f t="shared" si="260"/>
        <v>M</v>
      </c>
      <c r="KY5" s="12" t="str">
        <f t="shared" si="260"/>
        <v>T</v>
      </c>
      <c r="KZ5" s="12" t="str">
        <f t="shared" si="260"/>
        <v>W</v>
      </c>
      <c r="LA5" s="12" t="str">
        <f t="shared" si="260"/>
        <v>T</v>
      </c>
      <c r="LB5" s="12" t="str">
        <f t="shared" si="260"/>
        <v>F</v>
      </c>
      <c r="LC5" s="12" t="str">
        <f t="shared" si="260"/>
        <v>S</v>
      </c>
      <c r="LD5" s="12" t="str">
        <f t="shared" si="260"/>
        <v>S</v>
      </c>
      <c r="LE5" s="12" t="str">
        <f t="shared" si="260"/>
        <v>M</v>
      </c>
      <c r="LF5" s="12" t="str">
        <f t="shared" si="260"/>
        <v>T</v>
      </c>
      <c r="LG5" s="12" t="str">
        <f t="shared" si="260"/>
        <v>W</v>
      </c>
      <c r="LH5" s="12" t="str">
        <f t="shared" si="260"/>
        <v>T</v>
      </c>
      <c r="LI5" s="12" t="str">
        <f t="shared" si="260"/>
        <v>F</v>
      </c>
      <c r="LJ5" s="12" t="str">
        <f t="shared" si="260"/>
        <v>S</v>
      </c>
      <c r="LK5" s="12" t="str">
        <f t="shared" si="260"/>
        <v>S</v>
      </c>
      <c r="LL5" s="12" t="str">
        <f t="shared" si="260"/>
        <v>M</v>
      </c>
      <c r="LM5" s="12" t="str">
        <f t="shared" si="260"/>
        <v>T</v>
      </c>
      <c r="LN5" s="12" t="str">
        <f t="shared" si="260"/>
        <v>W</v>
      </c>
      <c r="LO5" s="12" t="str">
        <f t="shared" si="260"/>
        <v>T</v>
      </c>
      <c r="LP5" s="12" t="str">
        <f t="shared" si="260"/>
        <v>F</v>
      </c>
      <c r="LQ5" s="12" t="str">
        <f t="shared" si="260"/>
        <v>S</v>
      </c>
      <c r="LR5" s="12" t="str">
        <f t="shared" si="260"/>
        <v>S</v>
      </c>
      <c r="LS5" s="12" t="str">
        <f t="shared" si="260"/>
        <v>M</v>
      </c>
      <c r="LT5" s="12" t="str">
        <f t="shared" si="260"/>
        <v>T</v>
      </c>
      <c r="LU5" s="12" t="str">
        <f t="shared" si="260"/>
        <v>W</v>
      </c>
      <c r="LV5" s="12" t="str">
        <f t="shared" si="260"/>
        <v>T</v>
      </c>
      <c r="LW5" s="12" t="str">
        <f t="shared" si="260"/>
        <v>F</v>
      </c>
      <c r="LX5" s="12" t="str">
        <f t="shared" si="260"/>
        <v>S</v>
      </c>
      <c r="LY5" s="12" t="str">
        <f t="shared" si="260"/>
        <v>S</v>
      </c>
      <c r="LZ5" s="12" t="str">
        <f t="shared" si="260"/>
        <v>M</v>
      </c>
      <c r="MA5" s="12" t="str">
        <f t="shared" ref="MA5:OL5" si="261">LEFT(TEXT(MA4,"ddd"),1)</f>
        <v>T</v>
      </c>
      <c r="MB5" s="12" t="str">
        <f t="shared" si="261"/>
        <v>W</v>
      </c>
      <c r="MC5" s="12" t="str">
        <f t="shared" si="261"/>
        <v>T</v>
      </c>
      <c r="MD5" s="12" t="str">
        <f t="shared" si="261"/>
        <v>F</v>
      </c>
      <c r="ME5" s="12" t="str">
        <f t="shared" si="261"/>
        <v>S</v>
      </c>
      <c r="MF5" s="12" t="str">
        <f t="shared" si="261"/>
        <v>S</v>
      </c>
      <c r="MG5" s="12" t="str">
        <f t="shared" si="261"/>
        <v>M</v>
      </c>
      <c r="MH5" s="12" t="str">
        <f t="shared" si="261"/>
        <v>T</v>
      </c>
      <c r="MI5" s="12" t="str">
        <f t="shared" si="261"/>
        <v>W</v>
      </c>
      <c r="MJ5" s="12" t="str">
        <f t="shared" si="261"/>
        <v>T</v>
      </c>
      <c r="MK5" s="12" t="str">
        <f t="shared" si="261"/>
        <v>F</v>
      </c>
      <c r="ML5" s="12" t="str">
        <f t="shared" si="261"/>
        <v>S</v>
      </c>
      <c r="MM5" s="12" t="str">
        <f t="shared" si="261"/>
        <v>S</v>
      </c>
      <c r="MN5" s="12" t="str">
        <f t="shared" si="261"/>
        <v>M</v>
      </c>
      <c r="MO5" s="12" t="str">
        <f t="shared" si="261"/>
        <v>T</v>
      </c>
      <c r="MP5" s="12" t="str">
        <f t="shared" si="261"/>
        <v>W</v>
      </c>
      <c r="MQ5" s="12" t="str">
        <f t="shared" si="261"/>
        <v>T</v>
      </c>
      <c r="MR5" s="12" t="str">
        <f t="shared" si="261"/>
        <v>F</v>
      </c>
      <c r="MS5" s="12" t="str">
        <f t="shared" si="261"/>
        <v>S</v>
      </c>
      <c r="MT5" s="12" t="str">
        <f t="shared" si="261"/>
        <v>S</v>
      </c>
      <c r="MU5" s="12" t="str">
        <f t="shared" si="261"/>
        <v>M</v>
      </c>
      <c r="MV5" s="12" t="str">
        <f t="shared" si="261"/>
        <v>T</v>
      </c>
      <c r="MW5" s="12" t="str">
        <f t="shared" si="261"/>
        <v>W</v>
      </c>
      <c r="MX5" s="12" t="str">
        <f t="shared" si="261"/>
        <v>T</v>
      </c>
      <c r="MY5" s="12" t="str">
        <f t="shared" si="261"/>
        <v>F</v>
      </c>
      <c r="MZ5" s="12" t="str">
        <f t="shared" si="261"/>
        <v>S</v>
      </c>
      <c r="NA5" s="12" t="str">
        <f t="shared" si="261"/>
        <v>S</v>
      </c>
      <c r="NB5" s="12" t="str">
        <f t="shared" si="261"/>
        <v>M</v>
      </c>
      <c r="NC5" s="12" t="str">
        <f t="shared" si="261"/>
        <v>T</v>
      </c>
      <c r="ND5" s="12" t="str">
        <f t="shared" si="261"/>
        <v>W</v>
      </c>
      <c r="NE5" s="12" t="str">
        <f t="shared" si="261"/>
        <v>T</v>
      </c>
      <c r="NF5" s="12" t="str">
        <f t="shared" si="261"/>
        <v>F</v>
      </c>
      <c r="NG5" s="12" t="str">
        <f t="shared" si="261"/>
        <v>S</v>
      </c>
      <c r="NH5" s="12" t="str">
        <f t="shared" si="261"/>
        <v>S</v>
      </c>
      <c r="NI5" s="12" t="str">
        <f t="shared" si="261"/>
        <v>M</v>
      </c>
      <c r="NJ5" s="12" t="str">
        <f t="shared" si="261"/>
        <v>T</v>
      </c>
      <c r="NK5" s="12" t="str">
        <f t="shared" si="261"/>
        <v>W</v>
      </c>
      <c r="NL5" s="12" t="str">
        <f t="shared" si="261"/>
        <v>T</v>
      </c>
      <c r="NM5" s="12" t="str">
        <f t="shared" si="261"/>
        <v>F</v>
      </c>
      <c r="NN5" s="12" t="str">
        <f t="shared" si="261"/>
        <v>S</v>
      </c>
      <c r="NO5" s="12" t="str">
        <f t="shared" si="261"/>
        <v>S</v>
      </c>
      <c r="NP5" s="12" t="str">
        <f t="shared" si="261"/>
        <v>M</v>
      </c>
      <c r="NQ5" s="12" t="str">
        <f t="shared" si="261"/>
        <v>T</v>
      </c>
      <c r="NR5" s="12" t="str">
        <f t="shared" si="261"/>
        <v>W</v>
      </c>
      <c r="NS5" s="12" t="str">
        <f t="shared" si="261"/>
        <v>T</v>
      </c>
      <c r="NT5" s="12" t="str">
        <f t="shared" si="261"/>
        <v>F</v>
      </c>
      <c r="NU5" s="12" t="str">
        <f t="shared" si="261"/>
        <v>S</v>
      </c>
      <c r="NV5" s="12" t="str">
        <f t="shared" si="261"/>
        <v>S</v>
      </c>
      <c r="NW5" s="12" t="str">
        <f t="shared" si="261"/>
        <v>M</v>
      </c>
      <c r="NX5" s="12" t="str">
        <f t="shared" si="261"/>
        <v>T</v>
      </c>
      <c r="NY5" s="12" t="str">
        <f t="shared" si="261"/>
        <v>W</v>
      </c>
      <c r="NZ5" s="12" t="str">
        <f t="shared" si="261"/>
        <v>T</v>
      </c>
      <c r="OA5" s="12" t="str">
        <f t="shared" si="261"/>
        <v>F</v>
      </c>
      <c r="OB5" s="12" t="str">
        <f t="shared" si="261"/>
        <v>S</v>
      </c>
      <c r="OC5" s="12" t="str">
        <f t="shared" si="261"/>
        <v>S</v>
      </c>
      <c r="OD5" s="12" t="str">
        <f t="shared" si="261"/>
        <v>M</v>
      </c>
      <c r="OE5" s="12" t="str">
        <f t="shared" si="261"/>
        <v>T</v>
      </c>
      <c r="OF5" s="12" t="str">
        <f t="shared" si="261"/>
        <v>W</v>
      </c>
      <c r="OG5" s="12" t="str">
        <f t="shared" si="261"/>
        <v>T</v>
      </c>
      <c r="OH5" s="12" t="str">
        <f t="shared" si="261"/>
        <v>F</v>
      </c>
      <c r="OI5" s="12" t="str">
        <f t="shared" si="261"/>
        <v>S</v>
      </c>
      <c r="OJ5" s="12" t="str">
        <f t="shared" si="261"/>
        <v>S</v>
      </c>
      <c r="OK5" s="12" t="str">
        <f t="shared" si="261"/>
        <v>M</v>
      </c>
      <c r="OL5" s="12" t="str">
        <f t="shared" si="261"/>
        <v>T</v>
      </c>
      <c r="OM5" s="12" t="str">
        <f t="shared" ref="OM5:OX5" si="262">LEFT(TEXT(OM4,"ddd"),1)</f>
        <v>W</v>
      </c>
      <c r="ON5" s="12" t="str">
        <f t="shared" si="262"/>
        <v>T</v>
      </c>
      <c r="OO5" s="12" t="str">
        <f t="shared" si="262"/>
        <v>F</v>
      </c>
      <c r="OP5" s="12" t="str">
        <f t="shared" si="262"/>
        <v>S</v>
      </c>
      <c r="OQ5" s="12" t="str">
        <f t="shared" si="262"/>
        <v>S</v>
      </c>
      <c r="OR5" s="12" t="str">
        <f t="shared" si="262"/>
        <v>M</v>
      </c>
      <c r="OS5" s="12" t="str">
        <f t="shared" si="262"/>
        <v>T</v>
      </c>
      <c r="OT5" s="12" t="str">
        <f t="shared" si="262"/>
        <v>W</v>
      </c>
      <c r="OU5" s="12" t="str">
        <f t="shared" si="262"/>
        <v>T</v>
      </c>
      <c r="OV5" s="12" t="str">
        <f t="shared" si="262"/>
        <v>F</v>
      </c>
      <c r="OW5" s="12" t="str">
        <f t="shared" si="262"/>
        <v>S</v>
      </c>
      <c r="OX5" s="12" t="str">
        <f t="shared" si="262"/>
        <v>S</v>
      </c>
    </row>
    <row r="6" spans="1:414" ht="30" hidden="1" customHeight="1" thickBot="1" x14ac:dyDescent="0.25">
      <c r="A6" s="48" t="s">
        <v>26</v>
      </c>
      <c r="C6" s="50"/>
      <c r="E6"/>
      <c r="H6" t="str">
        <f>IF(OR(ISBLANK(task_start),ISBLANK(task_end)),"",task_end-task_start+1)</f>
        <v/>
      </c>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c r="HH6" s="35"/>
      <c r="HI6" s="35"/>
      <c r="HJ6" s="35"/>
      <c r="HK6" s="35"/>
      <c r="HL6" s="35"/>
      <c r="HM6" s="35"/>
      <c r="HN6" s="35"/>
      <c r="HO6" s="35"/>
      <c r="HP6" s="35"/>
      <c r="HQ6" s="35"/>
      <c r="HR6" s="35"/>
      <c r="HS6" s="35"/>
      <c r="HT6" s="35"/>
      <c r="HU6" s="35"/>
      <c r="HV6" s="35"/>
      <c r="HW6" s="35"/>
      <c r="HX6" s="35"/>
      <c r="HY6" s="35"/>
      <c r="HZ6" s="35"/>
      <c r="IA6" s="35"/>
      <c r="IB6" s="35"/>
      <c r="IC6" s="35"/>
      <c r="ID6" s="35"/>
      <c r="IE6" s="35"/>
      <c r="IF6" s="35"/>
      <c r="IG6" s="35"/>
      <c r="IH6" s="35"/>
      <c r="II6" s="35"/>
      <c r="IJ6" s="35"/>
      <c r="IK6" s="35"/>
      <c r="IL6" s="35"/>
      <c r="IM6" s="35"/>
      <c r="IN6" s="35"/>
      <c r="IO6" s="35"/>
      <c r="IP6" s="35"/>
      <c r="IQ6" s="35"/>
      <c r="IR6" s="35"/>
      <c r="IS6" s="35"/>
      <c r="IT6" s="35"/>
      <c r="IU6" s="35"/>
      <c r="IV6" s="35"/>
      <c r="IW6" s="35"/>
      <c r="IX6" s="35"/>
      <c r="IY6" s="35"/>
      <c r="IZ6" s="35"/>
      <c r="JA6" s="35"/>
      <c r="JB6" s="35"/>
      <c r="JC6" s="35"/>
      <c r="JD6" s="35"/>
      <c r="JE6" s="35"/>
      <c r="JF6" s="35"/>
      <c r="JG6" s="35"/>
      <c r="JH6" s="35"/>
      <c r="JI6" s="35"/>
      <c r="JJ6" s="35"/>
      <c r="JK6" s="35"/>
      <c r="JL6" s="35"/>
      <c r="JM6" s="35"/>
      <c r="JN6" s="35"/>
      <c r="JO6" s="35"/>
      <c r="JP6" s="35"/>
      <c r="JQ6" s="35"/>
      <c r="JR6" s="35"/>
      <c r="JS6" s="35"/>
      <c r="JT6" s="35"/>
      <c r="JU6" s="35"/>
      <c r="JV6" s="35"/>
      <c r="JW6" s="35"/>
      <c r="JX6" s="35"/>
      <c r="JY6" s="35"/>
      <c r="JZ6" s="35"/>
      <c r="KA6" s="35"/>
      <c r="KB6" s="35"/>
      <c r="KC6" s="35"/>
      <c r="KD6" s="35"/>
      <c r="KE6" s="35"/>
      <c r="KF6" s="35"/>
      <c r="KG6" s="35"/>
      <c r="KH6" s="35"/>
      <c r="KI6" s="35"/>
      <c r="KJ6" s="35"/>
      <c r="KK6" s="35"/>
      <c r="KL6" s="35"/>
      <c r="KM6" s="35"/>
      <c r="KN6" s="35"/>
      <c r="KO6" s="35"/>
      <c r="KP6" s="35"/>
      <c r="KQ6" s="35"/>
      <c r="KR6" s="35"/>
      <c r="KS6" s="35"/>
      <c r="KT6" s="35"/>
      <c r="KU6" s="35"/>
      <c r="KV6" s="35"/>
      <c r="KW6" s="35"/>
      <c r="KX6" s="35"/>
      <c r="KY6" s="35"/>
      <c r="KZ6" s="35"/>
      <c r="LA6" s="35"/>
      <c r="LB6" s="35"/>
      <c r="LC6" s="35"/>
      <c r="LD6" s="35"/>
      <c r="LE6" s="35"/>
      <c r="LF6" s="35"/>
      <c r="LG6" s="35"/>
      <c r="LH6" s="35"/>
      <c r="LI6" s="35"/>
      <c r="LJ6" s="35"/>
      <c r="LK6" s="35"/>
      <c r="LL6" s="35"/>
      <c r="LM6" s="35"/>
      <c r="LN6" s="35"/>
      <c r="LO6" s="35"/>
      <c r="LP6" s="35"/>
      <c r="LQ6" s="35"/>
      <c r="LR6" s="35"/>
      <c r="LS6" s="35"/>
      <c r="LT6" s="35"/>
      <c r="LU6" s="35"/>
      <c r="LV6" s="35"/>
      <c r="LW6" s="35"/>
      <c r="LX6" s="35"/>
      <c r="LY6" s="35"/>
      <c r="LZ6" s="35"/>
      <c r="MA6" s="35"/>
      <c r="MB6" s="35"/>
      <c r="MC6" s="35"/>
      <c r="MD6" s="35"/>
      <c r="ME6" s="35"/>
      <c r="MF6" s="35"/>
      <c r="MG6" s="35"/>
      <c r="MH6" s="35"/>
      <c r="MI6" s="35"/>
      <c r="MJ6" s="35"/>
      <c r="MK6" s="35"/>
      <c r="ML6" s="35"/>
      <c r="MM6" s="35"/>
      <c r="MN6" s="35"/>
      <c r="MO6" s="35"/>
      <c r="MP6" s="35"/>
      <c r="MQ6" s="35"/>
      <c r="MR6" s="35"/>
      <c r="MS6" s="35"/>
      <c r="MT6" s="35"/>
      <c r="MU6" s="35"/>
      <c r="MV6" s="35"/>
      <c r="MW6" s="35"/>
      <c r="MX6" s="35"/>
      <c r="MY6" s="35"/>
      <c r="MZ6" s="35"/>
      <c r="NA6" s="35"/>
      <c r="NB6" s="35"/>
      <c r="NC6" s="35"/>
      <c r="ND6" s="35"/>
      <c r="NE6" s="35"/>
      <c r="NF6" s="35"/>
      <c r="NG6" s="35"/>
      <c r="NH6" s="35"/>
      <c r="NI6" s="35"/>
      <c r="NJ6" s="35"/>
      <c r="NK6" s="35"/>
      <c r="NL6" s="35"/>
      <c r="NM6" s="35"/>
      <c r="NN6" s="35"/>
      <c r="NO6" s="35"/>
      <c r="NP6" s="35"/>
      <c r="NQ6" s="35"/>
      <c r="NR6" s="35"/>
      <c r="NS6" s="35"/>
      <c r="NT6" s="35"/>
      <c r="NU6" s="35"/>
      <c r="NV6" s="35"/>
      <c r="NW6" s="35"/>
      <c r="NX6" s="35"/>
      <c r="NY6" s="35"/>
      <c r="NZ6" s="35"/>
      <c r="OA6" s="35"/>
      <c r="OB6" s="35"/>
      <c r="OC6" s="35"/>
      <c r="OD6" s="35"/>
      <c r="OE6" s="35"/>
      <c r="OF6" s="35"/>
      <c r="OG6" s="35"/>
      <c r="OH6" s="35"/>
      <c r="OI6" s="35"/>
      <c r="OJ6" s="35"/>
      <c r="OK6" s="35"/>
      <c r="OL6" s="35"/>
      <c r="OM6" s="35"/>
      <c r="ON6" s="35"/>
      <c r="OO6" s="35"/>
      <c r="OP6" s="35"/>
      <c r="OQ6" s="35"/>
      <c r="OR6" s="35"/>
      <c r="OS6" s="35"/>
      <c r="OT6" s="35"/>
      <c r="OU6" s="35"/>
      <c r="OV6" s="35"/>
      <c r="OW6" s="35"/>
      <c r="OX6" s="35"/>
    </row>
    <row r="7" spans="1:414" s="3" customFormat="1" ht="30" customHeight="1" thickBot="1" x14ac:dyDescent="0.25">
      <c r="A7" s="49" t="s">
        <v>32</v>
      </c>
      <c r="B7" s="15" t="s">
        <v>67</v>
      </c>
      <c r="C7" s="57"/>
      <c r="D7" s="16"/>
      <c r="E7" s="17"/>
      <c r="F7" s="18"/>
      <c r="G7" s="14"/>
      <c r="H7" s="14" t="str">
        <f t="shared" ref="H7:H61" si="263">IF(OR(ISBLANK(task_start),ISBLANK(task_end)),"",task_end-task_start+1)</f>
        <v/>
      </c>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c r="IK7" s="35"/>
      <c r="IL7" s="35"/>
      <c r="IM7" s="35"/>
      <c r="IN7" s="35"/>
      <c r="IO7" s="35"/>
      <c r="IP7" s="35"/>
      <c r="IQ7" s="35"/>
      <c r="IR7" s="35"/>
      <c r="IS7" s="35"/>
      <c r="IT7" s="35"/>
      <c r="IU7" s="35"/>
      <c r="IV7" s="35"/>
      <c r="IW7" s="35"/>
      <c r="IX7" s="35"/>
      <c r="IY7" s="35"/>
      <c r="IZ7" s="35"/>
      <c r="JA7" s="35"/>
      <c r="JB7" s="35"/>
      <c r="JC7" s="35"/>
      <c r="JD7" s="35"/>
      <c r="JE7" s="35"/>
      <c r="JF7" s="35"/>
      <c r="JG7" s="35"/>
      <c r="JH7" s="35"/>
      <c r="JI7" s="35"/>
      <c r="JJ7" s="35"/>
      <c r="JK7" s="35"/>
      <c r="JL7" s="35"/>
      <c r="JM7" s="35"/>
      <c r="JN7" s="35"/>
      <c r="JO7" s="35"/>
      <c r="JP7" s="35"/>
      <c r="JQ7" s="35"/>
      <c r="JR7" s="35"/>
      <c r="JS7" s="35"/>
      <c r="JT7" s="35"/>
      <c r="JU7" s="35"/>
      <c r="JV7" s="35"/>
      <c r="JW7" s="35"/>
      <c r="JX7" s="35"/>
      <c r="JY7" s="35"/>
      <c r="JZ7" s="35"/>
      <c r="KA7" s="35"/>
      <c r="KB7" s="35"/>
      <c r="KC7" s="35"/>
      <c r="KD7" s="35"/>
      <c r="KE7" s="35"/>
      <c r="KF7" s="35"/>
      <c r="KG7" s="35"/>
      <c r="KH7" s="35"/>
      <c r="KI7" s="35"/>
      <c r="KJ7" s="35"/>
      <c r="KK7" s="35"/>
      <c r="KL7" s="35"/>
      <c r="KM7" s="35"/>
      <c r="KN7" s="35"/>
      <c r="KO7" s="35"/>
      <c r="KP7" s="35"/>
      <c r="KQ7" s="35"/>
      <c r="KR7" s="35"/>
      <c r="KS7" s="35"/>
      <c r="KT7" s="35"/>
      <c r="KU7" s="35"/>
      <c r="KV7" s="35"/>
      <c r="KW7" s="35"/>
      <c r="KX7" s="35"/>
      <c r="KY7" s="35"/>
      <c r="KZ7" s="35"/>
      <c r="LA7" s="35"/>
      <c r="LB7" s="35"/>
      <c r="LC7" s="35"/>
      <c r="LD7" s="35"/>
      <c r="LE7" s="35"/>
      <c r="LF7" s="35"/>
      <c r="LG7" s="35"/>
      <c r="LH7" s="35"/>
      <c r="LI7" s="35"/>
      <c r="LJ7" s="35"/>
      <c r="LK7" s="35"/>
      <c r="LL7" s="35"/>
      <c r="LM7" s="35"/>
      <c r="LN7" s="35"/>
      <c r="LO7" s="35"/>
      <c r="LP7" s="35"/>
      <c r="LQ7" s="35"/>
      <c r="LR7" s="35"/>
      <c r="LS7" s="35"/>
      <c r="LT7" s="35"/>
      <c r="LU7" s="35"/>
      <c r="LV7" s="35"/>
      <c r="LW7" s="35"/>
      <c r="LX7" s="35"/>
      <c r="LY7" s="35"/>
      <c r="LZ7" s="35"/>
      <c r="MA7" s="35"/>
      <c r="MB7" s="35"/>
      <c r="MC7" s="35"/>
      <c r="MD7" s="35"/>
      <c r="ME7" s="35"/>
      <c r="MF7" s="35"/>
      <c r="MG7" s="35"/>
      <c r="MH7" s="35"/>
      <c r="MI7" s="35"/>
      <c r="MJ7" s="35"/>
      <c r="MK7" s="35"/>
      <c r="ML7" s="35"/>
      <c r="MM7" s="35"/>
      <c r="MN7" s="35"/>
      <c r="MO7" s="35"/>
      <c r="MP7" s="35"/>
      <c r="MQ7" s="35"/>
      <c r="MR7" s="35"/>
      <c r="MS7" s="35"/>
      <c r="MT7" s="35"/>
      <c r="MU7" s="35"/>
      <c r="MV7" s="35"/>
      <c r="MW7" s="35"/>
      <c r="MX7" s="35"/>
      <c r="MY7" s="35"/>
      <c r="MZ7" s="35"/>
      <c r="NA7" s="35"/>
      <c r="NB7" s="35"/>
      <c r="NC7" s="35"/>
      <c r="ND7" s="35"/>
      <c r="NE7" s="35"/>
      <c r="NF7" s="35"/>
      <c r="NG7" s="35"/>
      <c r="NH7" s="35"/>
      <c r="NI7" s="35"/>
      <c r="NJ7" s="35"/>
      <c r="NK7" s="35"/>
      <c r="NL7" s="35"/>
      <c r="NM7" s="35"/>
      <c r="NN7" s="35"/>
      <c r="NO7" s="35"/>
      <c r="NP7" s="35"/>
      <c r="NQ7" s="35"/>
      <c r="NR7" s="35"/>
      <c r="NS7" s="35"/>
      <c r="NT7" s="35"/>
      <c r="NU7" s="35"/>
      <c r="NV7" s="35"/>
      <c r="NW7" s="35"/>
      <c r="NX7" s="35"/>
      <c r="NY7" s="35"/>
      <c r="NZ7" s="35"/>
      <c r="OA7" s="35"/>
      <c r="OB7" s="35"/>
      <c r="OC7" s="35"/>
      <c r="OD7" s="35"/>
      <c r="OE7" s="35"/>
      <c r="OF7" s="35"/>
      <c r="OG7" s="35"/>
      <c r="OH7" s="35"/>
      <c r="OI7" s="35"/>
      <c r="OJ7" s="35"/>
      <c r="OK7" s="35"/>
      <c r="OL7" s="35"/>
      <c r="OM7" s="35"/>
      <c r="ON7" s="35"/>
      <c r="OO7" s="35"/>
      <c r="OP7" s="35"/>
      <c r="OQ7" s="35"/>
      <c r="OR7" s="35"/>
      <c r="OS7" s="35"/>
      <c r="OT7" s="35"/>
      <c r="OU7" s="35"/>
      <c r="OV7" s="35"/>
      <c r="OW7" s="35"/>
      <c r="OX7" s="35"/>
    </row>
    <row r="8" spans="1:414" s="3" customFormat="1" ht="30" hidden="1" customHeight="1" thickBot="1" x14ac:dyDescent="0.25">
      <c r="A8" s="49"/>
      <c r="B8" s="65" t="s">
        <v>62</v>
      </c>
      <c r="C8" s="58"/>
      <c r="D8" s="19">
        <v>1</v>
      </c>
      <c r="E8" s="53">
        <v>44035</v>
      </c>
      <c r="F8" s="53">
        <v>44042</v>
      </c>
      <c r="G8" s="14"/>
      <c r="H8" s="14"/>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c r="IW8" s="35"/>
      <c r="IX8" s="35"/>
      <c r="IY8" s="35"/>
      <c r="IZ8" s="35"/>
      <c r="JA8" s="35"/>
      <c r="JB8" s="35"/>
      <c r="JC8" s="35"/>
      <c r="JD8" s="35"/>
      <c r="JE8" s="35"/>
      <c r="JF8" s="35"/>
      <c r="JG8" s="35"/>
      <c r="JH8" s="35"/>
      <c r="JI8" s="35"/>
      <c r="JJ8" s="35"/>
      <c r="JK8" s="35"/>
      <c r="JL8" s="35"/>
      <c r="JM8" s="35"/>
      <c r="JN8" s="35"/>
      <c r="JO8" s="35"/>
      <c r="JP8" s="35"/>
      <c r="JQ8" s="35"/>
      <c r="JR8" s="35"/>
      <c r="JS8" s="35"/>
      <c r="JT8" s="35"/>
      <c r="JU8" s="35"/>
      <c r="JV8" s="35"/>
      <c r="JW8" s="35"/>
      <c r="JX8" s="35"/>
      <c r="JY8" s="35"/>
      <c r="JZ8" s="35"/>
      <c r="KA8" s="35"/>
      <c r="KB8" s="35"/>
      <c r="KC8" s="35"/>
      <c r="KD8" s="35"/>
      <c r="KE8" s="35"/>
      <c r="KF8" s="35"/>
      <c r="KG8" s="35"/>
      <c r="KH8" s="35"/>
      <c r="KI8" s="35"/>
      <c r="KJ8" s="35"/>
      <c r="KK8" s="35"/>
      <c r="KL8" s="35"/>
      <c r="KM8" s="35"/>
      <c r="KN8" s="35"/>
      <c r="KO8" s="35"/>
      <c r="KP8" s="35"/>
      <c r="KQ8" s="35"/>
      <c r="KR8" s="35"/>
      <c r="KS8" s="35"/>
      <c r="KT8" s="35"/>
      <c r="KU8" s="35"/>
      <c r="KV8" s="35"/>
      <c r="KW8" s="35"/>
      <c r="KX8" s="35"/>
      <c r="KY8" s="35"/>
      <c r="KZ8" s="35"/>
      <c r="LA8" s="35"/>
      <c r="LB8" s="35"/>
      <c r="LC8" s="35"/>
      <c r="LD8" s="35"/>
      <c r="LE8" s="35"/>
      <c r="LF8" s="35"/>
      <c r="LG8" s="35"/>
      <c r="LH8" s="35"/>
      <c r="LI8" s="35"/>
      <c r="LJ8" s="35"/>
      <c r="LK8" s="35"/>
      <c r="LL8" s="35"/>
      <c r="LM8" s="35"/>
      <c r="LN8" s="35"/>
      <c r="LO8" s="35"/>
      <c r="LP8" s="35"/>
      <c r="LQ8" s="35"/>
      <c r="LR8" s="35"/>
      <c r="LS8" s="35"/>
      <c r="LT8" s="35"/>
      <c r="LU8" s="35"/>
      <c r="LV8" s="35"/>
      <c r="LW8" s="35"/>
      <c r="LX8" s="35"/>
      <c r="LY8" s="35"/>
      <c r="LZ8" s="35"/>
      <c r="MA8" s="35"/>
      <c r="MB8" s="35"/>
      <c r="MC8" s="35"/>
      <c r="MD8" s="35"/>
      <c r="ME8" s="35"/>
      <c r="MF8" s="35"/>
      <c r="MG8" s="35"/>
      <c r="MH8" s="35"/>
      <c r="MI8" s="35"/>
      <c r="MJ8" s="35"/>
      <c r="MK8" s="35"/>
      <c r="ML8" s="35"/>
      <c r="MM8" s="35"/>
      <c r="MN8" s="35"/>
      <c r="MO8" s="35"/>
      <c r="MP8" s="35"/>
      <c r="MQ8" s="35"/>
      <c r="MR8" s="35"/>
      <c r="MS8" s="35"/>
      <c r="MT8" s="35"/>
      <c r="MU8" s="35"/>
      <c r="MV8" s="35"/>
      <c r="MW8" s="35"/>
      <c r="MX8" s="35"/>
      <c r="MY8" s="35"/>
      <c r="MZ8" s="35"/>
      <c r="NA8" s="35"/>
      <c r="NB8" s="35"/>
      <c r="NC8" s="35"/>
      <c r="ND8" s="35"/>
      <c r="NE8" s="35"/>
      <c r="NF8" s="35"/>
      <c r="NG8" s="35"/>
      <c r="NH8" s="35"/>
      <c r="NI8" s="35"/>
      <c r="NJ8" s="35"/>
      <c r="NK8" s="35"/>
      <c r="NL8" s="35"/>
      <c r="NM8" s="35"/>
      <c r="NN8" s="35"/>
      <c r="NO8" s="35"/>
      <c r="NP8" s="35"/>
      <c r="NQ8" s="35"/>
      <c r="NR8" s="35"/>
      <c r="NS8" s="35"/>
      <c r="NT8" s="35"/>
      <c r="NU8" s="35"/>
      <c r="NV8" s="35"/>
      <c r="NW8" s="35"/>
      <c r="NX8" s="35"/>
      <c r="NY8" s="35"/>
      <c r="NZ8" s="35"/>
      <c r="OA8" s="35"/>
      <c r="OB8" s="35"/>
      <c r="OC8" s="35"/>
      <c r="OD8" s="35"/>
      <c r="OE8" s="35"/>
      <c r="OF8" s="35"/>
      <c r="OG8" s="35"/>
      <c r="OH8" s="35"/>
      <c r="OI8" s="35"/>
      <c r="OJ8" s="35"/>
      <c r="OK8" s="35"/>
      <c r="OL8" s="35"/>
      <c r="OM8" s="35"/>
      <c r="ON8" s="35"/>
      <c r="OO8" s="35"/>
      <c r="OP8" s="35"/>
      <c r="OQ8" s="35"/>
      <c r="OR8" s="35"/>
      <c r="OS8" s="35"/>
      <c r="OT8" s="35"/>
      <c r="OU8" s="35"/>
      <c r="OV8" s="35"/>
      <c r="OW8" s="35"/>
      <c r="OX8" s="35"/>
    </row>
    <row r="9" spans="1:414" s="3" customFormat="1" ht="30" hidden="1" customHeight="1" thickBot="1" x14ac:dyDescent="0.25">
      <c r="A9" s="49"/>
      <c r="B9" s="65" t="s">
        <v>60</v>
      </c>
      <c r="C9" s="58"/>
      <c r="D9" s="19">
        <v>1</v>
      </c>
      <c r="E9" s="53">
        <v>44035</v>
      </c>
      <c r="F9" s="53">
        <v>44042</v>
      </c>
      <c r="G9" s="14"/>
      <c r="H9" s="14"/>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c r="IL9" s="35"/>
      <c r="IM9" s="35"/>
      <c r="IN9" s="35"/>
      <c r="IO9" s="35"/>
      <c r="IP9" s="35"/>
      <c r="IQ9" s="35"/>
      <c r="IR9" s="35"/>
      <c r="IS9" s="35"/>
      <c r="IT9" s="35"/>
      <c r="IU9" s="35"/>
      <c r="IV9" s="35"/>
      <c r="IW9" s="35"/>
      <c r="IX9" s="35"/>
      <c r="IY9" s="35"/>
      <c r="IZ9" s="35"/>
      <c r="JA9" s="35"/>
      <c r="JB9" s="35"/>
      <c r="JC9" s="35"/>
      <c r="JD9" s="35"/>
      <c r="JE9" s="35"/>
      <c r="JF9" s="35"/>
      <c r="JG9" s="35"/>
      <c r="JH9" s="35"/>
      <c r="JI9" s="35"/>
      <c r="JJ9" s="35"/>
      <c r="JK9" s="35"/>
      <c r="JL9" s="35"/>
      <c r="JM9" s="35"/>
      <c r="JN9" s="35"/>
      <c r="JO9" s="35"/>
      <c r="JP9" s="35"/>
      <c r="JQ9" s="35"/>
      <c r="JR9" s="35"/>
      <c r="JS9" s="35"/>
      <c r="JT9" s="35"/>
      <c r="JU9" s="35"/>
      <c r="JV9" s="35"/>
      <c r="JW9" s="35"/>
      <c r="JX9" s="35"/>
      <c r="JY9" s="35"/>
      <c r="JZ9" s="35"/>
      <c r="KA9" s="35"/>
      <c r="KB9" s="35"/>
      <c r="KC9" s="35"/>
      <c r="KD9" s="35"/>
      <c r="KE9" s="35"/>
      <c r="KF9" s="35"/>
      <c r="KG9" s="35"/>
      <c r="KH9" s="35"/>
      <c r="KI9" s="35"/>
      <c r="KJ9" s="35"/>
      <c r="KK9" s="35"/>
      <c r="KL9" s="35"/>
      <c r="KM9" s="35"/>
      <c r="KN9" s="35"/>
      <c r="KO9" s="35"/>
      <c r="KP9" s="35"/>
      <c r="KQ9" s="35"/>
      <c r="KR9" s="35"/>
      <c r="KS9" s="35"/>
      <c r="KT9" s="35"/>
      <c r="KU9" s="35"/>
      <c r="KV9" s="35"/>
      <c r="KW9" s="35"/>
      <c r="KX9" s="35"/>
      <c r="KY9" s="35"/>
      <c r="KZ9" s="35"/>
      <c r="LA9" s="35"/>
      <c r="LB9" s="35"/>
      <c r="LC9" s="35"/>
      <c r="LD9" s="35"/>
      <c r="LE9" s="35"/>
      <c r="LF9" s="35"/>
      <c r="LG9" s="35"/>
      <c r="LH9" s="35"/>
      <c r="LI9" s="35"/>
      <c r="LJ9" s="35"/>
      <c r="LK9" s="35"/>
      <c r="LL9" s="35"/>
      <c r="LM9" s="35"/>
      <c r="LN9" s="35"/>
      <c r="LO9" s="35"/>
      <c r="LP9" s="35"/>
      <c r="LQ9" s="35"/>
      <c r="LR9" s="35"/>
      <c r="LS9" s="35"/>
      <c r="LT9" s="35"/>
      <c r="LU9" s="35"/>
      <c r="LV9" s="35"/>
      <c r="LW9" s="35"/>
      <c r="LX9" s="35"/>
      <c r="LY9" s="35"/>
      <c r="LZ9" s="35"/>
      <c r="MA9" s="35"/>
      <c r="MB9" s="35"/>
      <c r="MC9" s="35"/>
      <c r="MD9" s="35"/>
      <c r="ME9" s="35"/>
      <c r="MF9" s="35"/>
      <c r="MG9" s="35"/>
      <c r="MH9" s="35"/>
      <c r="MI9" s="35"/>
      <c r="MJ9" s="35"/>
      <c r="MK9" s="35"/>
      <c r="ML9" s="35"/>
      <c r="MM9" s="35"/>
      <c r="MN9" s="35"/>
      <c r="MO9" s="35"/>
      <c r="MP9" s="35"/>
      <c r="MQ9" s="35"/>
      <c r="MR9" s="35"/>
      <c r="MS9" s="35"/>
      <c r="MT9" s="35"/>
      <c r="MU9" s="35"/>
      <c r="MV9" s="35"/>
      <c r="MW9" s="35"/>
      <c r="MX9" s="35"/>
      <c r="MY9" s="35"/>
      <c r="MZ9" s="35"/>
      <c r="NA9" s="35"/>
      <c r="NB9" s="35"/>
      <c r="NC9" s="35"/>
      <c r="ND9" s="35"/>
      <c r="NE9" s="35"/>
      <c r="NF9" s="35"/>
      <c r="NG9" s="35"/>
      <c r="NH9" s="35"/>
      <c r="NI9" s="35"/>
      <c r="NJ9" s="35"/>
      <c r="NK9" s="35"/>
      <c r="NL9" s="35"/>
      <c r="NM9" s="35"/>
      <c r="NN9" s="35"/>
      <c r="NO9" s="35"/>
      <c r="NP9" s="35"/>
      <c r="NQ9" s="35"/>
      <c r="NR9" s="35"/>
      <c r="NS9" s="35"/>
      <c r="NT9" s="35"/>
      <c r="NU9" s="35"/>
      <c r="NV9" s="35"/>
      <c r="NW9" s="35"/>
      <c r="NX9" s="35"/>
      <c r="NY9" s="35"/>
      <c r="NZ9" s="35"/>
      <c r="OA9" s="35"/>
      <c r="OB9" s="35"/>
      <c r="OC9" s="35"/>
      <c r="OD9" s="35"/>
      <c r="OE9" s="35"/>
      <c r="OF9" s="35"/>
      <c r="OG9" s="35"/>
      <c r="OH9" s="35"/>
      <c r="OI9" s="35"/>
      <c r="OJ9" s="35"/>
      <c r="OK9" s="35"/>
      <c r="OL9" s="35"/>
      <c r="OM9" s="35"/>
      <c r="ON9" s="35"/>
      <c r="OO9" s="35"/>
      <c r="OP9" s="35"/>
      <c r="OQ9" s="35"/>
      <c r="OR9" s="35"/>
      <c r="OS9" s="35"/>
      <c r="OT9" s="35"/>
      <c r="OU9" s="35"/>
      <c r="OV9" s="35"/>
      <c r="OW9" s="35"/>
      <c r="OX9" s="35"/>
    </row>
    <row r="10" spans="1:414" s="3" customFormat="1" ht="30" hidden="1" customHeight="1" thickBot="1" x14ac:dyDescent="0.25">
      <c r="A10" s="49"/>
      <c r="B10" s="65" t="s">
        <v>61</v>
      </c>
      <c r="C10" s="58"/>
      <c r="D10" s="19">
        <v>1</v>
      </c>
      <c r="E10" s="53">
        <v>44049</v>
      </c>
      <c r="F10" s="53">
        <v>44098</v>
      </c>
      <c r="G10" s="14"/>
      <c r="H10" s="14"/>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c r="IL10" s="35"/>
      <c r="IM10" s="35"/>
      <c r="IN10" s="35"/>
      <c r="IO10" s="35"/>
      <c r="IP10" s="35"/>
      <c r="IQ10" s="35"/>
      <c r="IR10" s="35"/>
      <c r="IS10" s="35"/>
      <c r="IT10" s="35"/>
      <c r="IU10" s="35"/>
      <c r="IV10" s="35"/>
      <c r="IW10" s="35"/>
      <c r="IX10" s="35"/>
      <c r="IY10" s="35"/>
      <c r="IZ10" s="35"/>
      <c r="JA10" s="35"/>
      <c r="JB10" s="35"/>
      <c r="JC10" s="35"/>
      <c r="JD10" s="35"/>
      <c r="JE10" s="35"/>
      <c r="JF10" s="35"/>
      <c r="JG10" s="35"/>
      <c r="JH10" s="35"/>
      <c r="JI10" s="35"/>
      <c r="JJ10" s="35"/>
      <c r="JK10" s="35"/>
      <c r="JL10" s="35"/>
      <c r="JM10" s="35"/>
      <c r="JN10" s="35"/>
      <c r="JO10" s="35"/>
      <c r="JP10" s="35"/>
      <c r="JQ10" s="35"/>
      <c r="JR10" s="35"/>
      <c r="JS10" s="35"/>
      <c r="JT10" s="35"/>
      <c r="JU10" s="35"/>
      <c r="JV10" s="35"/>
      <c r="JW10" s="35"/>
      <c r="JX10" s="35"/>
      <c r="JY10" s="35"/>
      <c r="JZ10" s="35"/>
      <c r="KA10" s="35"/>
      <c r="KB10" s="35"/>
      <c r="KC10" s="35"/>
      <c r="KD10" s="35"/>
      <c r="KE10" s="35"/>
      <c r="KF10" s="35"/>
      <c r="KG10" s="35"/>
      <c r="KH10" s="35"/>
      <c r="KI10" s="35"/>
      <c r="KJ10" s="35"/>
      <c r="KK10" s="35"/>
      <c r="KL10" s="35"/>
      <c r="KM10" s="35"/>
      <c r="KN10" s="35"/>
      <c r="KO10" s="35"/>
      <c r="KP10" s="35"/>
      <c r="KQ10" s="35"/>
      <c r="KR10" s="35"/>
      <c r="KS10" s="35"/>
      <c r="KT10" s="35"/>
      <c r="KU10" s="35"/>
      <c r="KV10" s="35"/>
      <c r="KW10" s="35"/>
      <c r="KX10" s="35"/>
      <c r="KY10" s="35"/>
      <c r="KZ10" s="35"/>
      <c r="LA10" s="35"/>
      <c r="LB10" s="35"/>
      <c r="LC10" s="35"/>
      <c r="LD10" s="35"/>
      <c r="LE10" s="35"/>
      <c r="LF10" s="35"/>
      <c r="LG10" s="35"/>
      <c r="LH10" s="35"/>
      <c r="LI10" s="35"/>
      <c r="LJ10" s="35"/>
      <c r="LK10" s="35"/>
      <c r="LL10" s="35"/>
      <c r="LM10" s="35"/>
      <c r="LN10" s="35"/>
      <c r="LO10" s="35"/>
      <c r="LP10" s="35"/>
      <c r="LQ10" s="35"/>
      <c r="LR10" s="35"/>
      <c r="LS10" s="35"/>
      <c r="LT10" s="35"/>
      <c r="LU10" s="35"/>
      <c r="LV10" s="35"/>
      <c r="LW10" s="35"/>
      <c r="LX10" s="35"/>
      <c r="LY10" s="35"/>
      <c r="LZ10" s="35"/>
      <c r="MA10" s="35"/>
      <c r="MB10" s="35"/>
      <c r="MC10" s="35"/>
      <c r="MD10" s="35"/>
      <c r="ME10" s="35"/>
      <c r="MF10" s="35"/>
      <c r="MG10" s="35"/>
      <c r="MH10" s="35"/>
      <c r="MI10" s="35"/>
      <c r="MJ10" s="35"/>
      <c r="MK10" s="35"/>
      <c r="ML10" s="35"/>
      <c r="MM10" s="35"/>
      <c r="MN10" s="35"/>
      <c r="MO10" s="35"/>
      <c r="MP10" s="35"/>
      <c r="MQ10" s="35"/>
      <c r="MR10" s="35"/>
      <c r="MS10" s="35"/>
      <c r="MT10" s="35"/>
      <c r="MU10" s="35"/>
      <c r="MV10" s="35"/>
      <c r="MW10" s="35"/>
      <c r="MX10" s="35"/>
      <c r="MY10" s="35"/>
      <c r="MZ10" s="35"/>
      <c r="NA10" s="35"/>
      <c r="NB10" s="35"/>
      <c r="NC10" s="35"/>
      <c r="ND10" s="35"/>
      <c r="NE10" s="35"/>
      <c r="NF10" s="35"/>
      <c r="NG10" s="35"/>
      <c r="NH10" s="35"/>
      <c r="NI10" s="35"/>
      <c r="NJ10" s="35"/>
      <c r="NK10" s="35"/>
      <c r="NL10" s="35"/>
      <c r="NM10" s="35"/>
      <c r="NN10" s="35"/>
      <c r="NO10" s="35"/>
      <c r="NP10" s="35"/>
      <c r="NQ10" s="35"/>
      <c r="NR10" s="35"/>
      <c r="NS10" s="35"/>
      <c r="NT10" s="35"/>
      <c r="NU10" s="35"/>
      <c r="NV10" s="35"/>
      <c r="NW10" s="35"/>
      <c r="NX10" s="35"/>
      <c r="NY10" s="35"/>
      <c r="NZ10" s="35"/>
      <c r="OA10" s="35"/>
      <c r="OB10" s="35"/>
      <c r="OC10" s="35"/>
      <c r="OD10" s="35"/>
      <c r="OE10" s="35"/>
      <c r="OF10" s="35"/>
      <c r="OG10" s="35"/>
      <c r="OH10" s="35"/>
      <c r="OI10" s="35"/>
      <c r="OJ10" s="35"/>
      <c r="OK10" s="35"/>
      <c r="OL10" s="35"/>
      <c r="OM10" s="35"/>
      <c r="ON10" s="35"/>
      <c r="OO10" s="35"/>
      <c r="OP10" s="35"/>
      <c r="OQ10" s="35"/>
      <c r="OR10" s="35"/>
      <c r="OS10" s="35"/>
      <c r="OT10" s="35"/>
      <c r="OU10" s="35"/>
      <c r="OV10" s="35"/>
      <c r="OW10" s="35"/>
      <c r="OX10" s="35"/>
    </row>
    <row r="11" spans="1:414" s="3" customFormat="1" ht="30" hidden="1" customHeight="1" thickBot="1" x14ac:dyDescent="0.25">
      <c r="A11" s="49"/>
      <c r="B11" s="65" t="s">
        <v>68</v>
      </c>
      <c r="C11" s="58"/>
      <c r="D11" s="19">
        <v>1</v>
      </c>
      <c r="E11" s="53">
        <v>44034</v>
      </c>
      <c r="F11" s="53">
        <v>44126</v>
      </c>
      <c r="G11" s="14"/>
      <c r="H11" s="14"/>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c r="IL11" s="35"/>
      <c r="IM11" s="35"/>
      <c r="IN11" s="35"/>
      <c r="IO11" s="35"/>
      <c r="IP11" s="35"/>
      <c r="IQ11" s="35"/>
      <c r="IR11" s="35"/>
      <c r="IS11" s="35"/>
      <c r="IT11" s="35"/>
      <c r="IU11" s="35"/>
      <c r="IV11" s="35"/>
      <c r="IW11" s="35"/>
      <c r="IX11" s="35"/>
      <c r="IY11" s="35"/>
      <c r="IZ11" s="35"/>
      <c r="JA11" s="35"/>
      <c r="JB11" s="35"/>
      <c r="JC11" s="35"/>
      <c r="JD11" s="35"/>
      <c r="JE11" s="35"/>
      <c r="JF11" s="35"/>
      <c r="JG11" s="35"/>
      <c r="JH11" s="35"/>
      <c r="JI11" s="35"/>
      <c r="JJ11" s="35"/>
      <c r="JK11" s="35"/>
      <c r="JL11" s="35"/>
      <c r="JM11" s="35"/>
      <c r="JN11" s="35"/>
      <c r="JO11" s="35"/>
      <c r="JP11" s="35"/>
      <c r="JQ11" s="35"/>
      <c r="JR11" s="35"/>
      <c r="JS11" s="35"/>
      <c r="JT11" s="35"/>
      <c r="JU11" s="35"/>
      <c r="JV11" s="35"/>
      <c r="JW11" s="35"/>
      <c r="JX11" s="35"/>
      <c r="JY11" s="35"/>
      <c r="JZ11" s="35"/>
      <c r="KA11" s="35"/>
      <c r="KB11" s="35"/>
      <c r="KC11" s="35"/>
      <c r="KD11" s="35"/>
      <c r="KE11" s="35"/>
      <c r="KF11" s="35"/>
      <c r="KG11" s="35"/>
      <c r="KH11" s="35"/>
      <c r="KI11" s="35"/>
      <c r="KJ11" s="35"/>
      <c r="KK11" s="35"/>
      <c r="KL11" s="35"/>
      <c r="KM11" s="35"/>
      <c r="KN11" s="35"/>
      <c r="KO11" s="35"/>
      <c r="KP11" s="35"/>
      <c r="KQ11" s="35"/>
      <c r="KR11" s="35"/>
      <c r="KS11" s="35"/>
      <c r="KT11" s="35"/>
      <c r="KU11" s="35"/>
      <c r="KV11" s="35"/>
      <c r="KW11" s="35"/>
      <c r="KX11" s="35"/>
      <c r="KY11" s="35"/>
      <c r="KZ11" s="35"/>
      <c r="LA11" s="35"/>
      <c r="LB11" s="35"/>
      <c r="LC11" s="35"/>
      <c r="LD11" s="35"/>
      <c r="LE11" s="35"/>
      <c r="LF11" s="35"/>
      <c r="LG11" s="35"/>
      <c r="LH11" s="35"/>
      <c r="LI11" s="35"/>
      <c r="LJ11" s="35"/>
      <c r="LK11" s="35"/>
      <c r="LL11" s="35"/>
      <c r="LM11" s="35"/>
      <c r="LN11" s="35"/>
      <c r="LO11" s="35"/>
      <c r="LP11" s="35"/>
      <c r="LQ11" s="35"/>
      <c r="LR11" s="35"/>
      <c r="LS11" s="35"/>
      <c r="LT11" s="35"/>
      <c r="LU11" s="35"/>
      <c r="LV11" s="35"/>
      <c r="LW11" s="35"/>
      <c r="LX11" s="35"/>
      <c r="LY11" s="35"/>
      <c r="LZ11" s="35"/>
      <c r="MA11" s="35"/>
      <c r="MB11" s="35"/>
      <c r="MC11" s="35"/>
      <c r="MD11" s="35"/>
      <c r="ME11" s="35"/>
      <c r="MF11" s="35"/>
      <c r="MG11" s="35"/>
      <c r="MH11" s="35"/>
      <c r="MI11" s="35"/>
      <c r="MJ11" s="35"/>
      <c r="MK11" s="35"/>
      <c r="ML11" s="35"/>
      <c r="MM11" s="35"/>
      <c r="MN11" s="35"/>
      <c r="MO11" s="35"/>
      <c r="MP11" s="35"/>
      <c r="MQ11" s="35"/>
      <c r="MR11" s="35"/>
      <c r="MS11" s="35"/>
      <c r="MT11" s="35"/>
      <c r="MU11" s="35"/>
      <c r="MV11" s="35"/>
      <c r="MW11" s="35"/>
      <c r="MX11" s="35"/>
      <c r="MY11" s="35"/>
      <c r="MZ11" s="35"/>
      <c r="NA11" s="35"/>
      <c r="NB11" s="35"/>
      <c r="NC11" s="35"/>
      <c r="ND11" s="35"/>
      <c r="NE11" s="35"/>
      <c r="NF11" s="35"/>
      <c r="NG11" s="35"/>
      <c r="NH11" s="35"/>
      <c r="NI11" s="35"/>
      <c r="NJ11" s="35"/>
      <c r="NK11" s="35"/>
      <c r="NL11" s="35"/>
      <c r="NM11" s="35"/>
      <c r="NN11" s="35"/>
      <c r="NO11" s="35"/>
      <c r="NP11" s="35"/>
      <c r="NQ11" s="35"/>
      <c r="NR11" s="35"/>
      <c r="NS11" s="35"/>
      <c r="NT11" s="35"/>
      <c r="NU11" s="35"/>
      <c r="NV11" s="35"/>
      <c r="NW11" s="35"/>
      <c r="NX11" s="35"/>
      <c r="NY11" s="35"/>
      <c r="NZ11" s="35"/>
      <c r="OA11" s="35"/>
      <c r="OB11" s="35"/>
      <c r="OC11" s="35"/>
      <c r="OD11" s="35"/>
      <c r="OE11" s="35"/>
      <c r="OF11" s="35"/>
      <c r="OG11" s="35"/>
      <c r="OH11" s="35"/>
      <c r="OI11" s="35"/>
      <c r="OJ11" s="35"/>
      <c r="OK11" s="35"/>
      <c r="OL11" s="35"/>
      <c r="OM11" s="35"/>
      <c r="ON11" s="35"/>
      <c r="OO11" s="35"/>
      <c r="OP11" s="35"/>
      <c r="OQ11" s="35"/>
      <c r="OR11" s="35"/>
      <c r="OS11" s="35"/>
      <c r="OT11" s="35"/>
      <c r="OU11" s="35"/>
      <c r="OV11" s="35"/>
      <c r="OW11" s="35"/>
      <c r="OX11" s="35"/>
    </row>
    <row r="12" spans="1:414" s="3" customFormat="1" ht="30" hidden="1" customHeight="1" thickBot="1" x14ac:dyDescent="0.25">
      <c r="A12" s="49"/>
      <c r="B12" s="65" t="s">
        <v>69</v>
      </c>
      <c r="C12" s="58"/>
      <c r="D12" s="19">
        <v>1</v>
      </c>
      <c r="E12" s="53">
        <v>44081</v>
      </c>
      <c r="F12" s="53">
        <v>44126</v>
      </c>
      <c r="G12" s="14"/>
      <c r="H12" s="14"/>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c r="IL12" s="35"/>
      <c r="IM12" s="35"/>
      <c r="IN12" s="35"/>
      <c r="IO12" s="35"/>
      <c r="IP12" s="35"/>
      <c r="IQ12" s="35"/>
      <c r="IR12" s="35"/>
      <c r="IS12" s="35"/>
      <c r="IT12" s="35"/>
      <c r="IU12" s="35"/>
      <c r="IV12" s="35"/>
      <c r="IW12" s="35"/>
      <c r="IX12" s="35"/>
      <c r="IY12" s="35"/>
      <c r="IZ12" s="35"/>
      <c r="JA12" s="35"/>
      <c r="JB12" s="35"/>
      <c r="JC12" s="35"/>
      <c r="JD12" s="35"/>
      <c r="JE12" s="35"/>
      <c r="JF12" s="35"/>
      <c r="JG12" s="35"/>
      <c r="JH12" s="35"/>
      <c r="JI12" s="35"/>
      <c r="JJ12" s="35"/>
      <c r="JK12" s="35"/>
      <c r="JL12" s="35"/>
      <c r="JM12" s="35"/>
      <c r="JN12" s="35"/>
      <c r="JO12" s="35"/>
      <c r="JP12" s="35"/>
      <c r="JQ12" s="35"/>
      <c r="JR12" s="35"/>
      <c r="JS12" s="35"/>
      <c r="JT12" s="35"/>
      <c r="JU12" s="35"/>
      <c r="JV12" s="35"/>
      <c r="JW12" s="35"/>
      <c r="JX12" s="35"/>
      <c r="JY12" s="35"/>
      <c r="JZ12" s="35"/>
      <c r="KA12" s="35"/>
      <c r="KB12" s="35"/>
      <c r="KC12" s="35"/>
      <c r="KD12" s="35"/>
      <c r="KE12" s="35"/>
      <c r="KF12" s="35"/>
      <c r="KG12" s="35"/>
      <c r="KH12" s="35"/>
      <c r="KI12" s="35"/>
      <c r="KJ12" s="35"/>
      <c r="KK12" s="35"/>
      <c r="KL12" s="35"/>
      <c r="KM12" s="35"/>
      <c r="KN12" s="35"/>
      <c r="KO12" s="35"/>
      <c r="KP12" s="35"/>
      <c r="KQ12" s="35"/>
      <c r="KR12" s="35"/>
      <c r="KS12" s="35"/>
      <c r="KT12" s="35"/>
      <c r="KU12" s="35"/>
      <c r="KV12" s="35"/>
      <c r="KW12" s="35"/>
      <c r="KX12" s="35"/>
      <c r="KY12" s="35"/>
      <c r="KZ12" s="35"/>
      <c r="LA12" s="35"/>
      <c r="LB12" s="35"/>
      <c r="LC12" s="35"/>
      <c r="LD12" s="35"/>
      <c r="LE12" s="35"/>
      <c r="LF12" s="35"/>
      <c r="LG12" s="35"/>
      <c r="LH12" s="35"/>
      <c r="LI12" s="35"/>
      <c r="LJ12" s="35"/>
      <c r="LK12" s="35"/>
      <c r="LL12" s="35"/>
      <c r="LM12" s="35"/>
      <c r="LN12" s="35"/>
      <c r="LO12" s="35"/>
      <c r="LP12" s="35"/>
      <c r="LQ12" s="35"/>
      <c r="LR12" s="35"/>
      <c r="LS12" s="35"/>
      <c r="LT12" s="35"/>
      <c r="LU12" s="35"/>
      <c r="LV12" s="35"/>
      <c r="LW12" s="35"/>
      <c r="LX12" s="35"/>
      <c r="LY12" s="35"/>
      <c r="LZ12" s="35"/>
      <c r="MA12" s="35"/>
      <c r="MB12" s="35"/>
      <c r="MC12" s="35"/>
      <c r="MD12" s="35"/>
      <c r="ME12" s="35"/>
      <c r="MF12" s="35"/>
      <c r="MG12" s="35"/>
      <c r="MH12" s="35"/>
      <c r="MI12" s="35"/>
      <c r="MJ12" s="35"/>
      <c r="MK12" s="35"/>
      <c r="ML12" s="35"/>
      <c r="MM12" s="35"/>
      <c r="MN12" s="35"/>
      <c r="MO12" s="35"/>
      <c r="MP12" s="35"/>
      <c r="MQ12" s="35"/>
      <c r="MR12" s="35"/>
      <c r="MS12" s="35"/>
      <c r="MT12" s="35"/>
      <c r="MU12" s="35"/>
      <c r="MV12" s="35"/>
      <c r="MW12" s="35"/>
      <c r="MX12" s="35"/>
      <c r="MY12" s="35"/>
      <c r="MZ12" s="35"/>
      <c r="NA12" s="35"/>
      <c r="NB12" s="35"/>
      <c r="NC12" s="35"/>
      <c r="ND12" s="35"/>
      <c r="NE12" s="35"/>
      <c r="NF12" s="35"/>
      <c r="NG12" s="35"/>
      <c r="NH12" s="35"/>
      <c r="NI12" s="35"/>
      <c r="NJ12" s="35"/>
      <c r="NK12" s="35"/>
      <c r="NL12" s="35"/>
      <c r="NM12" s="35"/>
      <c r="NN12" s="35"/>
      <c r="NO12" s="35"/>
      <c r="NP12" s="35"/>
      <c r="NQ12" s="35"/>
      <c r="NR12" s="35"/>
      <c r="NS12" s="35"/>
      <c r="NT12" s="35"/>
      <c r="NU12" s="35"/>
      <c r="NV12" s="35"/>
      <c r="NW12" s="35"/>
      <c r="NX12" s="35"/>
      <c r="NY12" s="35"/>
      <c r="NZ12" s="35"/>
      <c r="OA12" s="35"/>
      <c r="OB12" s="35"/>
      <c r="OC12" s="35"/>
      <c r="OD12" s="35"/>
      <c r="OE12" s="35"/>
      <c r="OF12" s="35"/>
      <c r="OG12" s="35"/>
      <c r="OH12" s="35"/>
      <c r="OI12" s="35"/>
      <c r="OJ12" s="35"/>
      <c r="OK12" s="35"/>
      <c r="OL12" s="35"/>
      <c r="OM12" s="35"/>
      <c r="ON12" s="35"/>
      <c r="OO12" s="35"/>
      <c r="OP12" s="35"/>
      <c r="OQ12" s="35"/>
      <c r="OR12" s="35"/>
      <c r="OS12" s="35"/>
      <c r="OT12" s="35"/>
      <c r="OU12" s="35"/>
      <c r="OV12" s="35"/>
      <c r="OW12" s="35"/>
      <c r="OX12" s="35"/>
    </row>
    <row r="13" spans="1:414" s="3" customFormat="1" ht="30" hidden="1" customHeight="1" thickBot="1" x14ac:dyDescent="0.25">
      <c r="A13" s="49" t="s">
        <v>33</v>
      </c>
      <c r="B13" s="65" t="s">
        <v>39</v>
      </c>
      <c r="C13" s="58"/>
      <c r="D13" s="19">
        <v>1</v>
      </c>
      <c r="E13" s="53">
        <v>44084</v>
      </c>
      <c r="F13" s="53">
        <v>44154</v>
      </c>
      <c r="G13" s="14"/>
      <c r="H13" s="14">
        <f t="shared" si="263"/>
        <v>71</v>
      </c>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c r="IL13" s="35"/>
      <c r="IM13" s="35"/>
      <c r="IN13" s="35"/>
      <c r="IO13" s="35"/>
      <c r="IP13" s="35"/>
      <c r="IQ13" s="35"/>
      <c r="IR13" s="35"/>
      <c r="IS13" s="35"/>
      <c r="IT13" s="35"/>
      <c r="IU13" s="35"/>
      <c r="IV13" s="35"/>
      <c r="IW13" s="35"/>
      <c r="IX13" s="35"/>
      <c r="IY13" s="35"/>
      <c r="IZ13" s="35"/>
      <c r="JA13" s="35"/>
      <c r="JB13" s="35"/>
      <c r="JC13" s="35"/>
      <c r="JD13" s="35"/>
      <c r="JE13" s="35"/>
      <c r="JF13" s="35"/>
      <c r="JG13" s="35"/>
      <c r="JH13" s="35"/>
      <c r="JI13" s="35"/>
      <c r="JJ13" s="35"/>
      <c r="JK13" s="35"/>
      <c r="JL13" s="35"/>
      <c r="JM13" s="35"/>
      <c r="JN13" s="35"/>
      <c r="JO13" s="35"/>
      <c r="JP13" s="35"/>
      <c r="JQ13" s="35"/>
      <c r="JR13" s="35"/>
      <c r="JS13" s="35"/>
      <c r="JT13" s="35"/>
      <c r="JU13" s="35"/>
      <c r="JV13" s="35"/>
      <c r="JW13" s="35"/>
      <c r="JX13" s="35"/>
      <c r="JY13" s="35"/>
      <c r="JZ13" s="35"/>
      <c r="KA13" s="35"/>
      <c r="KB13" s="35"/>
      <c r="KC13" s="35"/>
      <c r="KD13" s="35"/>
      <c r="KE13" s="35"/>
      <c r="KF13" s="35"/>
      <c r="KG13" s="35"/>
      <c r="KH13" s="35"/>
      <c r="KI13" s="35"/>
      <c r="KJ13" s="35"/>
      <c r="KK13" s="35"/>
      <c r="KL13" s="35"/>
      <c r="KM13" s="35"/>
      <c r="KN13" s="35"/>
      <c r="KO13" s="35"/>
      <c r="KP13" s="35"/>
      <c r="KQ13" s="35"/>
      <c r="KR13" s="35"/>
      <c r="KS13" s="35"/>
      <c r="KT13" s="35"/>
      <c r="KU13" s="35"/>
      <c r="KV13" s="35"/>
      <c r="KW13" s="35"/>
      <c r="KX13" s="35"/>
      <c r="KY13" s="35"/>
      <c r="KZ13" s="35"/>
      <c r="LA13" s="35"/>
      <c r="LB13" s="35"/>
      <c r="LC13" s="35"/>
      <c r="LD13" s="35"/>
      <c r="LE13" s="35"/>
      <c r="LF13" s="35"/>
      <c r="LG13" s="35"/>
      <c r="LH13" s="35"/>
      <c r="LI13" s="35"/>
      <c r="LJ13" s="35"/>
      <c r="LK13" s="35"/>
      <c r="LL13" s="35"/>
      <c r="LM13" s="35"/>
      <c r="LN13" s="35"/>
      <c r="LO13" s="35"/>
      <c r="LP13" s="35"/>
      <c r="LQ13" s="35"/>
      <c r="LR13" s="35"/>
      <c r="LS13" s="35"/>
      <c r="LT13" s="35"/>
      <c r="LU13" s="35"/>
      <c r="LV13" s="35"/>
      <c r="LW13" s="35"/>
      <c r="LX13" s="35"/>
      <c r="LY13" s="35"/>
      <c r="LZ13" s="35"/>
      <c r="MA13" s="35"/>
      <c r="MB13" s="35"/>
      <c r="MC13" s="35"/>
      <c r="MD13" s="35"/>
      <c r="ME13" s="35"/>
      <c r="MF13" s="35"/>
      <c r="MG13" s="35"/>
      <c r="MH13" s="35"/>
      <c r="MI13" s="35"/>
      <c r="MJ13" s="35"/>
      <c r="MK13" s="35"/>
      <c r="ML13" s="35"/>
      <c r="MM13" s="35"/>
      <c r="MN13" s="35"/>
      <c r="MO13" s="35"/>
      <c r="MP13" s="35"/>
      <c r="MQ13" s="35"/>
      <c r="MR13" s="35"/>
      <c r="MS13" s="35"/>
      <c r="MT13" s="35"/>
      <c r="MU13" s="35"/>
      <c r="MV13" s="35"/>
      <c r="MW13" s="35"/>
      <c r="MX13" s="35"/>
      <c r="MY13" s="35"/>
      <c r="MZ13" s="35"/>
      <c r="NA13" s="35"/>
      <c r="NB13" s="35"/>
      <c r="NC13" s="35"/>
      <c r="ND13" s="35"/>
      <c r="NE13" s="35"/>
      <c r="NF13" s="35"/>
      <c r="NG13" s="35"/>
      <c r="NH13" s="35"/>
      <c r="NI13" s="35"/>
      <c r="NJ13" s="35"/>
      <c r="NK13" s="35"/>
      <c r="NL13" s="35"/>
      <c r="NM13" s="35"/>
      <c r="NN13" s="35"/>
      <c r="NO13" s="35"/>
      <c r="NP13" s="35"/>
      <c r="NQ13" s="35"/>
      <c r="NR13" s="35"/>
      <c r="NS13" s="35"/>
      <c r="NT13" s="35"/>
      <c r="NU13" s="35"/>
      <c r="NV13" s="35"/>
      <c r="NW13" s="35"/>
      <c r="NX13" s="35"/>
      <c r="NY13" s="35"/>
      <c r="NZ13" s="35"/>
      <c r="OA13" s="35"/>
      <c r="OB13" s="35"/>
      <c r="OC13" s="35"/>
      <c r="OD13" s="35"/>
      <c r="OE13" s="35"/>
      <c r="OF13" s="35"/>
      <c r="OG13" s="35"/>
      <c r="OH13" s="35"/>
      <c r="OI13" s="35"/>
      <c r="OJ13" s="35"/>
      <c r="OK13" s="35"/>
      <c r="OL13" s="35"/>
      <c r="OM13" s="35"/>
      <c r="ON13" s="35"/>
      <c r="OO13" s="35"/>
      <c r="OP13" s="35"/>
      <c r="OQ13" s="35"/>
      <c r="OR13" s="35"/>
      <c r="OS13" s="35"/>
      <c r="OT13" s="35"/>
      <c r="OU13" s="35"/>
      <c r="OV13" s="35"/>
      <c r="OW13" s="35"/>
      <c r="OX13" s="35"/>
    </row>
    <row r="14" spans="1:414" s="3" customFormat="1" ht="30" hidden="1" customHeight="1" thickBot="1" x14ac:dyDescent="0.25">
      <c r="A14" s="49"/>
      <c r="B14" s="65" t="s">
        <v>43</v>
      </c>
      <c r="C14" s="58"/>
      <c r="D14" s="19">
        <v>1</v>
      </c>
      <c r="E14" s="53">
        <v>44049</v>
      </c>
      <c r="F14" s="53">
        <v>44112</v>
      </c>
      <c r="G14" s="14"/>
      <c r="H14" s="14"/>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c r="IL14" s="35"/>
      <c r="IM14" s="35"/>
      <c r="IN14" s="35"/>
      <c r="IO14" s="35"/>
      <c r="IP14" s="35"/>
      <c r="IQ14" s="35"/>
      <c r="IR14" s="35"/>
      <c r="IS14" s="35"/>
      <c r="IT14" s="35"/>
      <c r="IU14" s="35"/>
      <c r="IV14" s="35"/>
      <c r="IW14" s="35"/>
      <c r="IX14" s="35"/>
      <c r="IY14" s="35"/>
      <c r="IZ14" s="35"/>
      <c r="JA14" s="35"/>
      <c r="JB14" s="35"/>
      <c r="JC14" s="35"/>
      <c r="JD14" s="35"/>
      <c r="JE14" s="35"/>
      <c r="JF14" s="35"/>
      <c r="JG14" s="35"/>
      <c r="JH14" s="35"/>
      <c r="JI14" s="35"/>
      <c r="JJ14" s="35"/>
      <c r="JK14" s="35"/>
      <c r="JL14" s="35"/>
      <c r="JM14" s="35"/>
      <c r="JN14" s="35"/>
      <c r="JO14" s="35"/>
      <c r="JP14" s="35"/>
      <c r="JQ14" s="35"/>
      <c r="JR14" s="35"/>
      <c r="JS14" s="35"/>
      <c r="JT14" s="35"/>
      <c r="JU14" s="35"/>
      <c r="JV14" s="35"/>
      <c r="JW14" s="35"/>
      <c r="JX14" s="35"/>
      <c r="JY14" s="35"/>
      <c r="JZ14" s="35"/>
      <c r="KA14" s="35"/>
      <c r="KB14" s="35"/>
      <c r="KC14" s="35"/>
      <c r="KD14" s="35"/>
      <c r="KE14" s="35"/>
      <c r="KF14" s="35"/>
      <c r="KG14" s="35"/>
      <c r="KH14" s="35"/>
      <c r="KI14" s="35"/>
      <c r="KJ14" s="35"/>
      <c r="KK14" s="35"/>
      <c r="KL14" s="35"/>
      <c r="KM14" s="35"/>
      <c r="KN14" s="35"/>
      <c r="KO14" s="35"/>
      <c r="KP14" s="35"/>
      <c r="KQ14" s="35"/>
      <c r="KR14" s="35"/>
      <c r="KS14" s="35"/>
      <c r="KT14" s="35"/>
      <c r="KU14" s="35"/>
      <c r="KV14" s="35"/>
      <c r="KW14" s="35"/>
      <c r="KX14" s="35"/>
      <c r="KY14" s="35"/>
      <c r="KZ14" s="35"/>
      <c r="LA14" s="35"/>
      <c r="LB14" s="35"/>
      <c r="LC14" s="35"/>
      <c r="LD14" s="35"/>
      <c r="LE14" s="35"/>
      <c r="LF14" s="35"/>
      <c r="LG14" s="35"/>
      <c r="LH14" s="35"/>
      <c r="LI14" s="35"/>
      <c r="LJ14" s="35"/>
      <c r="LK14" s="35"/>
      <c r="LL14" s="35"/>
      <c r="LM14" s="35"/>
      <c r="LN14" s="35"/>
      <c r="LO14" s="35"/>
      <c r="LP14" s="35"/>
      <c r="LQ14" s="35"/>
      <c r="LR14" s="35"/>
      <c r="LS14" s="35"/>
      <c r="LT14" s="35"/>
      <c r="LU14" s="35"/>
      <c r="LV14" s="35"/>
      <c r="LW14" s="35"/>
      <c r="LX14" s="35"/>
      <c r="LY14" s="35"/>
      <c r="LZ14" s="35"/>
      <c r="MA14" s="35"/>
      <c r="MB14" s="35"/>
      <c r="MC14" s="35"/>
      <c r="MD14" s="35"/>
      <c r="ME14" s="35"/>
      <c r="MF14" s="35"/>
      <c r="MG14" s="35"/>
      <c r="MH14" s="35"/>
      <c r="MI14" s="35"/>
      <c r="MJ14" s="35"/>
      <c r="MK14" s="35"/>
      <c r="ML14" s="35"/>
      <c r="MM14" s="35"/>
      <c r="MN14" s="35"/>
      <c r="MO14" s="35"/>
      <c r="MP14" s="35"/>
      <c r="MQ14" s="35"/>
      <c r="MR14" s="35"/>
      <c r="MS14" s="35"/>
      <c r="MT14" s="35"/>
      <c r="MU14" s="35"/>
      <c r="MV14" s="35"/>
      <c r="MW14" s="35"/>
      <c r="MX14" s="35"/>
      <c r="MY14" s="35"/>
      <c r="MZ14" s="35"/>
      <c r="NA14" s="35"/>
      <c r="NB14" s="35"/>
      <c r="NC14" s="35"/>
      <c r="ND14" s="35"/>
      <c r="NE14" s="35"/>
      <c r="NF14" s="35"/>
      <c r="NG14" s="35"/>
      <c r="NH14" s="35"/>
      <c r="NI14" s="35"/>
      <c r="NJ14" s="35"/>
      <c r="NK14" s="35"/>
      <c r="NL14" s="35"/>
      <c r="NM14" s="35"/>
      <c r="NN14" s="35"/>
      <c r="NO14" s="35"/>
      <c r="NP14" s="35"/>
      <c r="NQ14" s="35"/>
      <c r="NR14" s="35"/>
      <c r="NS14" s="35"/>
      <c r="NT14" s="35"/>
      <c r="NU14" s="35"/>
      <c r="NV14" s="35"/>
      <c r="NW14" s="35"/>
      <c r="NX14" s="35"/>
      <c r="NY14" s="35"/>
      <c r="NZ14" s="35"/>
      <c r="OA14" s="35"/>
      <c r="OB14" s="35"/>
      <c r="OC14" s="35"/>
      <c r="OD14" s="35"/>
      <c r="OE14" s="35"/>
      <c r="OF14" s="35"/>
      <c r="OG14" s="35"/>
      <c r="OH14" s="35"/>
      <c r="OI14" s="35"/>
      <c r="OJ14" s="35"/>
      <c r="OK14" s="35"/>
      <c r="OL14" s="35"/>
      <c r="OM14" s="35"/>
      <c r="ON14" s="35"/>
      <c r="OO14" s="35"/>
      <c r="OP14" s="35"/>
      <c r="OQ14" s="35"/>
      <c r="OR14" s="35"/>
      <c r="OS14" s="35"/>
      <c r="OT14" s="35"/>
      <c r="OU14" s="35"/>
      <c r="OV14" s="35"/>
      <c r="OW14" s="35"/>
      <c r="OX14" s="35"/>
    </row>
    <row r="15" spans="1:414" s="3" customFormat="1" ht="30" hidden="1" customHeight="1" thickBot="1" x14ac:dyDescent="0.25">
      <c r="A15" s="49" t="s">
        <v>34</v>
      </c>
      <c r="B15" s="65" t="s">
        <v>41</v>
      </c>
      <c r="C15" s="58"/>
      <c r="D15" s="19">
        <v>1</v>
      </c>
      <c r="E15" s="53">
        <v>44102</v>
      </c>
      <c r="F15" s="53">
        <v>44126</v>
      </c>
      <c r="G15" s="14"/>
      <c r="H15" s="14">
        <f t="shared" si="263"/>
        <v>25</v>
      </c>
      <c r="I15" s="35"/>
      <c r="J15" s="35"/>
      <c r="K15" s="35"/>
      <c r="L15" s="35"/>
      <c r="M15" s="35"/>
      <c r="N15" s="35"/>
      <c r="O15" s="35"/>
      <c r="P15" s="35"/>
      <c r="Q15" s="35"/>
      <c r="R15" s="35"/>
      <c r="S15" s="35"/>
      <c r="T15" s="35"/>
      <c r="U15" s="36"/>
      <c r="V15" s="36"/>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6"/>
      <c r="BS15" s="36"/>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6"/>
      <c r="ED15" s="36"/>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c r="IL15" s="35"/>
      <c r="IM15" s="35"/>
      <c r="IN15" s="35"/>
      <c r="IO15" s="35"/>
      <c r="IP15" s="35"/>
      <c r="IQ15" s="35"/>
      <c r="IR15" s="35"/>
      <c r="IS15" s="35"/>
      <c r="IT15" s="35"/>
      <c r="IU15" s="35"/>
      <c r="IV15" s="35"/>
      <c r="IW15" s="35"/>
      <c r="IX15" s="35"/>
      <c r="IY15" s="35"/>
      <c r="IZ15" s="35"/>
      <c r="JA15" s="35"/>
      <c r="JB15" s="35"/>
      <c r="JC15" s="35"/>
      <c r="JD15" s="35"/>
      <c r="JE15" s="35"/>
      <c r="JF15" s="35"/>
      <c r="JG15" s="35"/>
      <c r="JH15" s="35"/>
      <c r="JI15" s="35"/>
      <c r="JJ15" s="35"/>
      <c r="JK15" s="35"/>
      <c r="JL15" s="35"/>
      <c r="JM15" s="35"/>
      <c r="JN15" s="35"/>
      <c r="JO15" s="35"/>
      <c r="JP15" s="35"/>
      <c r="JQ15" s="35"/>
      <c r="JR15" s="35"/>
      <c r="JS15" s="35"/>
      <c r="JT15" s="35"/>
      <c r="JU15" s="35"/>
      <c r="JV15" s="35"/>
      <c r="JW15" s="35"/>
      <c r="JX15" s="35"/>
      <c r="JY15" s="35"/>
      <c r="JZ15" s="35"/>
      <c r="KA15" s="35"/>
      <c r="KB15" s="35"/>
      <c r="KC15" s="35"/>
      <c r="KD15" s="35"/>
      <c r="KE15" s="35"/>
      <c r="KF15" s="35"/>
      <c r="KG15" s="35"/>
      <c r="KH15" s="35"/>
      <c r="KI15" s="35"/>
      <c r="KJ15" s="35"/>
      <c r="KK15" s="35"/>
      <c r="KL15" s="35"/>
      <c r="KM15" s="35"/>
      <c r="KN15" s="35"/>
      <c r="KO15" s="35"/>
      <c r="KP15" s="35"/>
      <c r="KQ15" s="35"/>
      <c r="KR15" s="35"/>
      <c r="KS15" s="35"/>
      <c r="KT15" s="35"/>
      <c r="KU15" s="35"/>
      <c r="KV15" s="35"/>
      <c r="KW15" s="35"/>
      <c r="KX15" s="35"/>
      <c r="KY15" s="35"/>
      <c r="KZ15" s="35"/>
      <c r="LA15" s="35"/>
      <c r="LB15" s="35"/>
      <c r="LC15" s="35"/>
      <c r="LD15" s="35"/>
      <c r="LE15" s="35"/>
      <c r="LF15" s="35"/>
      <c r="LG15" s="35"/>
      <c r="LH15" s="35"/>
      <c r="LI15" s="35"/>
      <c r="LJ15" s="35"/>
      <c r="LK15" s="35"/>
      <c r="LL15" s="35"/>
      <c r="LM15" s="35"/>
      <c r="LN15" s="35"/>
      <c r="LO15" s="35"/>
      <c r="LP15" s="35"/>
      <c r="LQ15" s="35"/>
      <c r="LR15" s="35"/>
      <c r="LS15" s="35"/>
      <c r="LT15" s="35"/>
      <c r="LU15" s="35"/>
      <c r="LV15" s="35"/>
      <c r="LW15" s="35"/>
      <c r="LX15" s="35"/>
      <c r="LY15" s="35"/>
      <c r="LZ15" s="35"/>
      <c r="MA15" s="35"/>
      <c r="MB15" s="35"/>
      <c r="MC15" s="35"/>
      <c r="MD15" s="35"/>
      <c r="ME15" s="35"/>
      <c r="MF15" s="35"/>
      <c r="MG15" s="35"/>
      <c r="MH15" s="35"/>
      <c r="MI15" s="35"/>
      <c r="MJ15" s="35"/>
      <c r="MK15" s="35"/>
      <c r="ML15" s="35"/>
      <c r="MM15" s="35"/>
      <c r="MN15" s="35"/>
      <c r="MO15" s="35"/>
      <c r="MP15" s="35"/>
      <c r="MQ15" s="35"/>
      <c r="MR15" s="35"/>
      <c r="MS15" s="35"/>
      <c r="MT15" s="35"/>
      <c r="MU15" s="35"/>
      <c r="MV15" s="35"/>
      <c r="MW15" s="35"/>
      <c r="MX15" s="35"/>
      <c r="MY15" s="35"/>
      <c r="MZ15" s="35"/>
      <c r="NA15" s="35"/>
      <c r="NB15" s="35"/>
      <c r="NC15" s="35"/>
      <c r="ND15" s="35"/>
      <c r="NE15" s="35"/>
      <c r="NF15" s="35"/>
      <c r="NG15" s="35"/>
      <c r="NH15" s="35"/>
      <c r="NI15" s="35"/>
      <c r="NJ15" s="35"/>
      <c r="NK15" s="35"/>
      <c r="NL15" s="35"/>
      <c r="NM15" s="35"/>
      <c r="NN15" s="35"/>
      <c r="NO15" s="35"/>
      <c r="NP15" s="35"/>
      <c r="NQ15" s="35"/>
      <c r="NR15" s="35"/>
      <c r="NS15" s="35"/>
      <c r="NT15" s="35"/>
      <c r="NU15" s="35"/>
      <c r="NV15" s="35"/>
      <c r="NW15" s="35"/>
      <c r="NX15" s="35"/>
      <c r="NY15" s="35"/>
      <c r="NZ15" s="35"/>
      <c r="OA15" s="35"/>
      <c r="OB15" s="35"/>
      <c r="OC15" s="35"/>
      <c r="OD15" s="35"/>
      <c r="OE15" s="35"/>
      <c r="OF15" s="35"/>
      <c r="OG15" s="35"/>
      <c r="OH15" s="35"/>
      <c r="OI15" s="35"/>
      <c r="OJ15" s="35"/>
      <c r="OK15" s="35"/>
      <c r="OL15" s="35"/>
      <c r="OM15" s="35"/>
      <c r="ON15" s="35"/>
      <c r="OO15" s="35"/>
      <c r="OP15" s="35"/>
      <c r="OQ15" s="35"/>
      <c r="OR15" s="35"/>
      <c r="OS15" s="35"/>
      <c r="OT15" s="35"/>
      <c r="OU15" s="35"/>
      <c r="OV15" s="35"/>
      <c r="OW15" s="35"/>
      <c r="OX15" s="35"/>
    </row>
    <row r="16" spans="1:414" s="3" customFormat="1" ht="30" hidden="1" customHeight="1" thickBot="1" x14ac:dyDescent="0.25">
      <c r="A16" s="49"/>
      <c r="B16" s="65" t="s">
        <v>70</v>
      </c>
      <c r="C16" s="58"/>
      <c r="D16" s="19">
        <v>1</v>
      </c>
      <c r="E16" s="53">
        <v>44057</v>
      </c>
      <c r="F16" s="53">
        <v>44140</v>
      </c>
      <c r="G16" s="14"/>
      <c r="H16" s="14"/>
      <c r="I16" s="35"/>
      <c r="J16" s="35"/>
      <c r="K16" s="35"/>
      <c r="L16" s="35"/>
      <c r="M16" s="35"/>
      <c r="N16" s="35"/>
      <c r="O16" s="35"/>
      <c r="P16" s="35"/>
      <c r="Q16" s="35"/>
      <c r="R16" s="35"/>
      <c r="S16" s="35"/>
      <c r="T16" s="35"/>
      <c r="U16" s="36"/>
      <c r="V16" s="36"/>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6"/>
      <c r="BS16" s="36"/>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6"/>
      <c r="ED16" s="36"/>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c r="IJ16" s="35"/>
      <c r="IK16" s="35"/>
      <c r="IL16" s="35"/>
      <c r="IM16" s="35"/>
      <c r="IN16" s="35"/>
      <c r="IO16" s="35"/>
      <c r="IP16" s="35"/>
      <c r="IQ16" s="35"/>
      <c r="IR16" s="35"/>
      <c r="IS16" s="35"/>
      <c r="IT16" s="35"/>
      <c r="IU16" s="35"/>
      <c r="IV16" s="35"/>
      <c r="IW16" s="35"/>
      <c r="IX16" s="35"/>
      <c r="IY16" s="35"/>
      <c r="IZ16" s="35"/>
      <c r="JA16" s="35"/>
      <c r="JB16" s="35"/>
      <c r="JC16" s="35"/>
      <c r="JD16" s="35"/>
      <c r="JE16" s="35"/>
      <c r="JF16" s="35"/>
      <c r="JG16" s="35"/>
      <c r="JH16" s="35"/>
      <c r="JI16" s="35"/>
      <c r="JJ16" s="35"/>
      <c r="JK16" s="35"/>
      <c r="JL16" s="35"/>
      <c r="JM16" s="35"/>
      <c r="JN16" s="35"/>
      <c r="JO16" s="35"/>
      <c r="JP16" s="35"/>
      <c r="JQ16" s="35"/>
      <c r="JR16" s="35"/>
      <c r="JS16" s="35"/>
      <c r="JT16" s="35"/>
      <c r="JU16" s="35"/>
      <c r="JV16" s="35"/>
      <c r="JW16" s="35"/>
      <c r="JX16" s="35"/>
      <c r="JY16" s="35"/>
      <c r="JZ16" s="35"/>
      <c r="KA16" s="35"/>
      <c r="KB16" s="35"/>
      <c r="KC16" s="35"/>
      <c r="KD16" s="35"/>
      <c r="KE16" s="35"/>
      <c r="KF16" s="35"/>
      <c r="KG16" s="35"/>
      <c r="KH16" s="35"/>
      <c r="KI16" s="35"/>
      <c r="KJ16" s="35"/>
      <c r="KK16" s="35"/>
      <c r="KL16" s="35"/>
      <c r="KM16" s="35"/>
      <c r="KN16" s="35"/>
      <c r="KO16" s="35"/>
      <c r="KP16" s="35"/>
      <c r="KQ16" s="35"/>
      <c r="KR16" s="35"/>
      <c r="KS16" s="35"/>
      <c r="KT16" s="35"/>
      <c r="KU16" s="35"/>
      <c r="KV16" s="35"/>
      <c r="KW16" s="35"/>
      <c r="KX16" s="35"/>
      <c r="KY16" s="35"/>
      <c r="KZ16" s="35"/>
      <c r="LA16" s="35"/>
      <c r="LB16" s="35"/>
      <c r="LC16" s="35"/>
      <c r="LD16" s="35"/>
      <c r="LE16" s="35"/>
      <c r="LF16" s="35"/>
      <c r="LG16" s="35"/>
      <c r="LH16" s="35"/>
      <c r="LI16" s="35"/>
      <c r="LJ16" s="35"/>
      <c r="LK16" s="35"/>
      <c r="LL16" s="35"/>
      <c r="LM16" s="35"/>
      <c r="LN16" s="35"/>
      <c r="LO16" s="35"/>
      <c r="LP16" s="35"/>
      <c r="LQ16" s="35"/>
      <c r="LR16" s="35"/>
      <c r="LS16" s="35"/>
      <c r="LT16" s="35"/>
      <c r="LU16" s="35"/>
      <c r="LV16" s="35"/>
      <c r="LW16" s="35"/>
      <c r="LX16" s="35"/>
      <c r="LY16" s="35"/>
      <c r="LZ16" s="35"/>
      <c r="MA16" s="35"/>
      <c r="MB16" s="35"/>
      <c r="MC16" s="35"/>
      <c r="MD16" s="35"/>
      <c r="ME16" s="35"/>
      <c r="MF16" s="35"/>
      <c r="MG16" s="35"/>
      <c r="MH16" s="35"/>
      <c r="MI16" s="35"/>
      <c r="MJ16" s="35"/>
      <c r="MK16" s="35"/>
      <c r="ML16" s="35"/>
      <c r="MM16" s="35"/>
      <c r="MN16" s="35"/>
      <c r="MO16" s="35"/>
      <c r="MP16" s="35"/>
      <c r="MQ16" s="35"/>
      <c r="MR16" s="35"/>
      <c r="MS16" s="35"/>
      <c r="MT16" s="35"/>
      <c r="MU16" s="35"/>
      <c r="MV16" s="35"/>
      <c r="MW16" s="35"/>
      <c r="MX16" s="35"/>
      <c r="MY16" s="35"/>
      <c r="MZ16" s="35"/>
      <c r="NA16" s="35"/>
      <c r="NB16" s="35"/>
      <c r="NC16" s="35"/>
      <c r="ND16" s="35"/>
      <c r="NE16" s="35"/>
      <c r="NF16" s="35"/>
      <c r="NG16" s="35"/>
      <c r="NH16" s="35"/>
      <c r="NI16" s="35"/>
      <c r="NJ16" s="35"/>
      <c r="NK16" s="35"/>
      <c r="NL16" s="35"/>
      <c r="NM16" s="35"/>
      <c r="NN16" s="35"/>
      <c r="NO16" s="35"/>
      <c r="NP16" s="35"/>
      <c r="NQ16" s="35"/>
      <c r="NR16" s="35"/>
      <c r="NS16" s="35"/>
      <c r="NT16" s="35"/>
      <c r="NU16" s="35"/>
      <c r="NV16" s="35"/>
      <c r="NW16" s="35"/>
      <c r="NX16" s="35"/>
      <c r="NY16" s="35"/>
      <c r="NZ16" s="35"/>
      <c r="OA16" s="35"/>
      <c r="OB16" s="35"/>
      <c r="OC16" s="35"/>
      <c r="OD16" s="35"/>
      <c r="OE16" s="35"/>
      <c r="OF16" s="35"/>
      <c r="OG16" s="35"/>
      <c r="OH16" s="35"/>
      <c r="OI16" s="35"/>
      <c r="OJ16" s="35"/>
      <c r="OK16" s="35"/>
      <c r="OL16" s="35"/>
      <c r="OM16" s="35"/>
      <c r="ON16" s="35"/>
      <c r="OO16" s="35"/>
      <c r="OP16" s="35"/>
      <c r="OQ16" s="35"/>
      <c r="OR16" s="35"/>
      <c r="OS16" s="35"/>
      <c r="OT16" s="35"/>
      <c r="OU16" s="35"/>
      <c r="OV16" s="35"/>
      <c r="OW16" s="35"/>
      <c r="OX16" s="35"/>
    </row>
    <row r="17" spans="1:414" s="3" customFormat="1" ht="30" hidden="1" customHeight="1" thickBot="1" x14ac:dyDescent="0.25">
      <c r="A17" s="48"/>
      <c r="B17" s="65" t="s">
        <v>40</v>
      </c>
      <c r="C17" s="58"/>
      <c r="D17" s="19">
        <v>1</v>
      </c>
      <c r="E17" s="53">
        <v>44106</v>
      </c>
      <c r="F17" s="53">
        <v>44126</v>
      </c>
      <c r="G17" s="14"/>
      <c r="H17" s="14">
        <f t="shared" si="263"/>
        <v>21</v>
      </c>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c r="IL17" s="35"/>
      <c r="IM17" s="35"/>
      <c r="IN17" s="35"/>
      <c r="IO17" s="35"/>
      <c r="IP17" s="35"/>
      <c r="IQ17" s="35"/>
      <c r="IR17" s="35"/>
      <c r="IS17" s="35"/>
      <c r="IT17" s="35"/>
      <c r="IU17" s="35"/>
      <c r="IV17" s="35"/>
      <c r="IW17" s="35"/>
      <c r="IX17" s="35"/>
      <c r="IY17" s="35"/>
      <c r="IZ17" s="35"/>
      <c r="JA17" s="35"/>
      <c r="JB17" s="35"/>
      <c r="JC17" s="35"/>
      <c r="JD17" s="35"/>
      <c r="JE17" s="35"/>
      <c r="JF17" s="35"/>
      <c r="JG17" s="35"/>
      <c r="JH17" s="35"/>
      <c r="JI17" s="35"/>
      <c r="JJ17" s="35"/>
      <c r="JK17" s="35"/>
      <c r="JL17" s="35"/>
      <c r="JM17" s="35"/>
      <c r="JN17" s="35"/>
      <c r="JO17" s="35"/>
      <c r="JP17" s="35"/>
      <c r="JQ17" s="35"/>
      <c r="JR17" s="35"/>
      <c r="JS17" s="35"/>
      <c r="JT17" s="35"/>
      <c r="JU17" s="35"/>
      <c r="JV17" s="35"/>
      <c r="JW17" s="35"/>
      <c r="JX17" s="35"/>
      <c r="JY17" s="35"/>
      <c r="JZ17" s="35"/>
      <c r="KA17" s="35"/>
      <c r="KB17" s="35"/>
      <c r="KC17" s="35"/>
      <c r="KD17" s="35"/>
      <c r="KE17" s="35"/>
      <c r="KF17" s="35"/>
      <c r="KG17" s="35"/>
      <c r="KH17" s="35"/>
      <c r="KI17" s="35"/>
      <c r="KJ17" s="35"/>
      <c r="KK17" s="35"/>
      <c r="KL17" s="35"/>
      <c r="KM17" s="35"/>
      <c r="KN17" s="35"/>
      <c r="KO17" s="35"/>
      <c r="KP17" s="35"/>
      <c r="KQ17" s="35"/>
      <c r="KR17" s="35"/>
      <c r="KS17" s="35"/>
      <c r="KT17" s="35"/>
      <c r="KU17" s="35"/>
      <c r="KV17" s="35"/>
      <c r="KW17" s="35"/>
      <c r="KX17" s="35"/>
      <c r="KY17" s="35"/>
      <c r="KZ17" s="35"/>
      <c r="LA17" s="35"/>
      <c r="LB17" s="35"/>
      <c r="LC17" s="35"/>
      <c r="LD17" s="35"/>
      <c r="LE17" s="35"/>
      <c r="LF17" s="35"/>
      <c r="LG17" s="35"/>
      <c r="LH17" s="35"/>
      <c r="LI17" s="35"/>
      <c r="LJ17" s="35"/>
      <c r="LK17" s="35"/>
      <c r="LL17" s="35"/>
      <c r="LM17" s="35"/>
      <c r="LN17" s="35"/>
      <c r="LO17" s="35"/>
      <c r="LP17" s="35"/>
      <c r="LQ17" s="35"/>
      <c r="LR17" s="35"/>
      <c r="LS17" s="35"/>
      <c r="LT17" s="35"/>
      <c r="LU17" s="35"/>
      <c r="LV17" s="35"/>
      <c r="LW17" s="35"/>
      <c r="LX17" s="35"/>
      <c r="LY17" s="35"/>
      <c r="LZ17" s="35"/>
      <c r="MA17" s="35"/>
      <c r="MB17" s="35"/>
      <c r="MC17" s="35"/>
      <c r="MD17" s="35"/>
      <c r="ME17" s="35"/>
      <c r="MF17" s="35"/>
      <c r="MG17" s="35"/>
      <c r="MH17" s="35"/>
      <c r="MI17" s="35"/>
      <c r="MJ17" s="35"/>
      <c r="MK17" s="35"/>
      <c r="ML17" s="35"/>
      <c r="MM17" s="35"/>
      <c r="MN17" s="35"/>
      <c r="MO17" s="35"/>
      <c r="MP17" s="35"/>
      <c r="MQ17" s="35"/>
      <c r="MR17" s="35"/>
      <c r="MS17" s="35"/>
      <c r="MT17" s="35"/>
      <c r="MU17" s="35"/>
      <c r="MV17" s="35"/>
      <c r="MW17" s="35"/>
      <c r="MX17" s="35"/>
      <c r="MY17" s="35"/>
      <c r="MZ17" s="35"/>
      <c r="NA17" s="35"/>
      <c r="NB17" s="35"/>
      <c r="NC17" s="35"/>
      <c r="ND17" s="35"/>
      <c r="NE17" s="35"/>
      <c r="NF17" s="35"/>
      <c r="NG17" s="35"/>
      <c r="NH17" s="35"/>
      <c r="NI17" s="35"/>
      <c r="NJ17" s="35"/>
      <c r="NK17" s="35"/>
      <c r="NL17" s="35"/>
      <c r="NM17" s="35"/>
      <c r="NN17" s="35"/>
      <c r="NO17" s="35"/>
      <c r="NP17" s="35"/>
      <c r="NQ17" s="35"/>
      <c r="NR17" s="35"/>
      <c r="NS17" s="35"/>
      <c r="NT17" s="35"/>
      <c r="NU17" s="35"/>
      <c r="NV17" s="35"/>
      <c r="NW17" s="35"/>
      <c r="NX17" s="35"/>
      <c r="NY17" s="35"/>
      <c r="NZ17" s="35"/>
      <c r="OA17" s="35"/>
      <c r="OB17" s="35"/>
      <c r="OC17" s="35"/>
      <c r="OD17" s="35"/>
      <c r="OE17" s="35"/>
      <c r="OF17" s="35"/>
      <c r="OG17" s="35"/>
      <c r="OH17" s="35"/>
      <c r="OI17" s="35"/>
      <c r="OJ17" s="35"/>
      <c r="OK17" s="35"/>
      <c r="OL17" s="35"/>
      <c r="OM17" s="35"/>
      <c r="ON17" s="35"/>
      <c r="OO17" s="35"/>
      <c r="OP17" s="35"/>
      <c r="OQ17" s="35"/>
      <c r="OR17" s="35"/>
      <c r="OS17" s="35"/>
      <c r="OT17" s="35"/>
      <c r="OU17" s="35"/>
      <c r="OV17" s="35"/>
      <c r="OW17" s="35"/>
      <c r="OX17" s="35"/>
    </row>
    <row r="18" spans="1:414" s="3" customFormat="1" ht="30" hidden="1" customHeight="1" thickBot="1" x14ac:dyDescent="0.25">
      <c r="A18" s="48"/>
      <c r="B18" s="65" t="s">
        <v>59</v>
      </c>
      <c r="C18" s="58"/>
      <c r="D18" s="19">
        <v>1</v>
      </c>
      <c r="E18" s="53">
        <v>44106</v>
      </c>
      <c r="F18" s="53">
        <v>44154</v>
      </c>
      <c r="G18" s="14"/>
      <c r="H18" s="14"/>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c r="IL18" s="35"/>
      <c r="IM18" s="35"/>
      <c r="IN18" s="35"/>
      <c r="IO18" s="35"/>
      <c r="IP18" s="35"/>
      <c r="IQ18" s="35"/>
      <c r="IR18" s="35"/>
      <c r="IS18" s="35"/>
      <c r="IT18" s="35"/>
      <c r="IU18" s="35"/>
      <c r="IV18" s="35"/>
      <c r="IW18" s="35"/>
      <c r="IX18" s="35"/>
      <c r="IY18" s="35"/>
      <c r="IZ18" s="35"/>
      <c r="JA18" s="35"/>
      <c r="JB18" s="35"/>
      <c r="JC18" s="35"/>
      <c r="JD18" s="35"/>
      <c r="JE18" s="35"/>
      <c r="JF18" s="35"/>
      <c r="JG18" s="35"/>
      <c r="JH18" s="35"/>
      <c r="JI18" s="35"/>
      <c r="JJ18" s="35"/>
      <c r="JK18" s="35"/>
      <c r="JL18" s="35"/>
      <c r="JM18" s="35"/>
      <c r="JN18" s="35"/>
      <c r="JO18" s="35"/>
      <c r="JP18" s="35"/>
      <c r="JQ18" s="35"/>
      <c r="JR18" s="35"/>
      <c r="JS18" s="35"/>
      <c r="JT18" s="35"/>
      <c r="JU18" s="35"/>
      <c r="JV18" s="35"/>
      <c r="JW18" s="35"/>
      <c r="JX18" s="35"/>
      <c r="JY18" s="35"/>
      <c r="JZ18" s="35"/>
      <c r="KA18" s="35"/>
      <c r="KB18" s="35"/>
      <c r="KC18" s="35"/>
      <c r="KD18" s="35"/>
      <c r="KE18" s="35"/>
      <c r="KF18" s="35"/>
      <c r="KG18" s="35"/>
      <c r="KH18" s="35"/>
      <c r="KI18" s="35"/>
      <c r="KJ18" s="35"/>
      <c r="KK18" s="35"/>
      <c r="KL18" s="35"/>
      <c r="KM18" s="35"/>
      <c r="KN18" s="35"/>
      <c r="KO18" s="35"/>
      <c r="KP18" s="35"/>
      <c r="KQ18" s="35"/>
      <c r="KR18" s="35"/>
      <c r="KS18" s="35"/>
      <c r="KT18" s="35"/>
      <c r="KU18" s="35"/>
      <c r="KV18" s="35"/>
      <c r="KW18" s="35"/>
      <c r="KX18" s="35"/>
      <c r="KY18" s="35"/>
      <c r="KZ18" s="35"/>
      <c r="LA18" s="35"/>
      <c r="LB18" s="35"/>
      <c r="LC18" s="35"/>
      <c r="LD18" s="35"/>
      <c r="LE18" s="35"/>
      <c r="LF18" s="35"/>
      <c r="LG18" s="35"/>
      <c r="LH18" s="35"/>
      <c r="LI18" s="35"/>
      <c r="LJ18" s="35"/>
      <c r="LK18" s="35"/>
      <c r="LL18" s="35"/>
      <c r="LM18" s="35"/>
      <c r="LN18" s="35"/>
      <c r="LO18" s="35"/>
      <c r="LP18" s="35"/>
      <c r="LQ18" s="35"/>
      <c r="LR18" s="35"/>
      <c r="LS18" s="35"/>
      <c r="LT18" s="35"/>
      <c r="LU18" s="35"/>
      <c r="LV18" s="35"/>
      <c r="LW18" s="35"/>
      <c r="LX18" s="35"/>
      <c r="LY18" s="35"/>
      <c r="LZ18" s="35"/>
      <c r="MA18" s="35"/>
      <c r="MB18" s="35"/>
      <c r="MC18" s="35"/>
      <c r="MD18" s="35"/>
      <c r="ME18" s="35"/>
      <c r="MF18" s="35"/>
      <c r="MG18" s="35"/>
      <c r="MH18" s="35"/>
      <c r="MI18" s="35"/>
      <c r="MJ18" s="35"/>
      <c r="MK18" s="35"/>
      <c r="ML18" s="35"/>
      <c r="MM18" s="35"/>
      <c r="MN18" s="35"/>
      <c r="MO18" s="35"/>
      <c r="MP18" s="35"/>
      <c r="MQ18" s="35"/>
      <c r="MR18" s="35"/>
      <c r="MS18" s="35"/>
      <c r="MT18" s="35"/>
      <c r="MU18" s="35"/>
      <c r="MV18" s="35"/>
      <c r="MW18" s="35"/>
      <c r="MX18" s="35"/>
      <c r="MY18" s="35"/>
      <c r="MZ18" s="35"/>
      <c r="NA18" s="35"/>
      <c r="NB18" s="35"/>
      <c r="NC18" s="35"/>
      <c r="ND18" s="35"/>
      <c r="NE18" s="35"/>
      <c r="NF18" s="35"/>
      <c r="NG18" s="35"/>
      <c r="NH18" s="35"/>
      <c r="NI18" s="35"/>
      <c r="NJ18" s="35"/>
      <c r="NK18" s="35"/>
      <c r="NL18" s="35"/>
      <c r="NM18" s="35"/>
      <c r="NN18" s="35"/>
      <c r="NO18" s="35"/>
      <c r="NP18" s="35"/>
      <c r="NQ18" s="35"/>
      <c r="NR18" s="35"/>
      <c r="NS18" s="35"/>
      <c r="NT18" s="35"/>
      <c r="NU18" s="35"/>
      <c r="NV18" s="35"/>
      <c r="NW18" s="35"/>
      <c r="NX18" s="35"/>
      <c r="NY18" s="35"/>
      <c r="NZ18" s="35"/>
      <c r="OA18" s="35"/>
      <c r="OB18" s="35"/>
      <c r="OC18" s="35"/>
      <c r="OD18" s="35"/>
      <c r="OE18" s="35"/>
      <c r="OF18" s="35"/>
      <c r="OG18" s="35"/>
      <c r="OH18" s="35"/>
      <c r="OI18" s="35"/>
      <c r="OJ18" s="35"/>
      <c r="OK18" s="35"/>
      <c r="OL18" s="35"/>
      <c r="OM18" s="35"/>
      <c r="ON18" s="35"/>
      <c r="OO18" s="35"/>
      <c r="OP18" s="35"/>
      <c r="OQ18" s="35"/>
      <c r="OR18" s="35"/>
      <c r="OS18" s="35"/>
      <c r="OT18" s="35"/>
      <c r="OU18" s="35"/>
      <c r="OV18" s="35"/>
      <c r="OW18" s="35"/>
      <c r="OX18" s="35"/>
    </row>
    <row r="19" spans="1:414" s="3" customFormat="1" ht="30" hidden="1" customHeight="1" thickBot="1" x14ac:dyDescent="0.25">
      <c r="A19" s="48"/>
      <c r="B19" s="65" t="s">
        <v>42</v>
      </c>
      <c r="C19" s="58"/>
      <c r="D19" s="19">
        <v>1</v>
      </c>
      <c r="E19" s="53">
        <v>44106</v>
      </c>
      <c r="F19" s="53">
        <v>44126</v>
      </c>
      <c r="G19" s="14"/>
      <c r="H19" s="14">
        <f t="shared" si="263"/>
        <v>21</v>
      </c>
      <c r="I19" s="35"/>
      <c r="J19" s="35"/>
      <c r="K19" s="35"/>
      <c r="L19" s="35"/>
      <c r="M19" s="35"/>
      <c r="N19" s="35"/>
      <c r="O19" s="35"/>
      <c r="P19" s="35"/>
      <c r="Q19" s="35"/>
      <c r="R19" s="35"/>
      <c r="S19" s="35"/>
      <c r="T19" s="35"/>
      <c r="U19" s="35"/>
      <c r="V19" s="35"/>
      <c r="W19" s="35"/>
      <c r="X19" s="35"/>
      <c r="Y19" s="36"/>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6"/>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6"/>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c r="IL19" s="35"/>
      <c r="IM19" s="35"/>
      <c r="IN19" s="35"/>
      <c r="IO19" s="35"/>
      <c r="IP19" s="35"/>
      <c r="IQ19" s="35"/>
      <c r="IR19" s="35"/>
      <c r="IS19" s="35"/>
      <c r="IT19" s="35"/>
      <c r="IU19" s="35"/>
      <c r="IV19" s="35"/>
      <c r="IW19" s="35"/>
      <c r="IX19" s="35"/>
      <c r="IY19" s="35"/>
      <c r="IZ19" s="35"/>
      <c r="JA19" s="35"/>
      <c r="JB19" s="35"/>
      <c r="JC19" s="35"/>
      <c r="JD19" s="35"/>
      <c r="JE19" s="35"/>
      <c r="JF19" s="35"/>
      <c r="JG19" s="35"/>
      <c r="JH19" s="35"/>
      <c r="JI19" s="35"/>
      <c r="JJ19" s="35"/>
      <c r="JK19" s="35"/>
      <c r="JL19" s="35"/>
      <c r="JM19" s="35"/>
      <c r="JN19" s="35"/>
      <c r="JO19" s="35"/>
      <c r="JP19" s="35"/>
      <c r="JQ19" s="35"/>
      <c r="JR19" s="35"/>
      <c r="JS19" s="35"/>
      <c r="JT19" s="35"/>
      <c r="JU19" s="35"/>
      <c r="JV19" s="35"/>
      <c r="JW19" s="35"/>
      <c r="JX19" s="35"/>
      <c r="JY19" s="35"/>
      <c r="JZ19" s="35"/>
      <c r="KA19" s="35"/>
      <c r="KB19" s="35"/>
      <c r="KC19" s="35"/>
      <c r="KD19" s="35"/>
      <c r="KE19" s="35"/>
      <c r="KF19" s="35"/>
      <c r="KG19" s="35"/>
      <c r="KH19" s="35"/>
      <c r="KI19" s="35"/>
      <c r="KJ19" s="35"/>
      <c r="KK19" s="35"/>
      <c r="KL19" s="35"/>
      <c r="KM19" s="35"/>
      <c r="KN19" s="35"/>
      <c r="KO19" s="35"/>
      <c r="KP19" s="35"/>
      <c r="KQ19" s="35"/>
      <c r="KR19" s="35"/>
      <c r="KS19" s="35"/>
      <c r="KT19" s="35"/>
      <c r="KU19" s="35"/>
      <c r="KV19" s="35"/>
      <c r="KW19" s="35"/>
      <c r="KX19" s="35"/>
      <c r="KY19" s="35"/>
      <c r="KZ19" s="35"/>
      <c r="LA19" s="35"/>
      <c r="LB19" s="35"/>
      <c r="LC19" s="35"/>
      <c r="LD19" s="35"/>
      <c r="LE19" s="35"/>
      <c r="LF19" s="35"/>
      <c r="LG19" s="35"/>
      <c r="LH19" s="35"/>
      <c r="LI19" s="35"/>
      <c r="LJ19" s="35"/>
      <c r="LK19" s="35"/>
      <c r="LL19" s="35"/>
      <c r="LM19" s="35"/>
      <c r="LN19" s="35"/>
      <c r="LO19" s="35"/>
      <c r="LP19" s="35"/>
      <c r="LQ19" s="35"/>
      <c r="LR19" s="35"/>
      <c r="LS19" s="35"/>
      <c r="LT19" s="35"/>
      <c r="LU19" s="35"/>
      <c r="LV19" s="35"/>
      <c r="LW19" s="35"/>
      <c r="LX19" s="35"/>
      <c r="LY19" s="35"/>
      <c r="LZ19" s="35"/>
      <c r="MA19" s="35"/>
      <c r="MB19" s="35"/>
      <c r="MC19" s="35"/>
      <c r="MD19" s="35"/>
      <c r="ME19" s="35"/>
      <c r="MF19" s="35"/>
      <c r="MG19" s="35"/>
      <c r="MH19" s="35"/>
      <c r="MI19" s="35"/>
      <c r="MJ19" s="35"/>
      <c r="MK19" s="35"/>
      <c r="ML19" s="35"/>
      <c r="MM19" s="35"/>
      <c r="MN19" s="35"/>
      <c r="MO19" s="35"/>
      <c r="MP19" s="35"/>
      <c r="MQ19" s="35"/>
      <c r="MR19" s="35"/>
      <c r="MS19" s="35"/>
      <c r="MT19" s="35"/>
      <c r="MU19" s="35"/>
      <c r="MV19" s="35"/>
      <c r="MW19" s="35"/>
      <c r="MX19" s="35"/>
      <c r="MY19" s="35"/>
      <c r="MZ19" s="35"/>
      <c r="NA19" s="35"/>
      <c r="NB19" s="35"/>
      <c r="NC19" s="35"/>
      <c r="ND19" s="35"/>
      <c r="NE19" s="35"/>
      <c r="NF19" s="35"/>
      <c r="NG19" s="35"/>
      <c r="NH19" s="35"/>
      <c r="NI19" s="35"/>
      <c r="NJ19" s="35"/>
      <c r="NK19" s="35"/>
      <c r="NL19" s="35"/>
      <c r="NM19" s="35"/>
      <c r="NN19" s="35"/>
      <c r="NO19" s="35"/>
      <c r="NP19" s="35"/>
      <c r="NQ19" s="35"/>
      <c r="NR19" s="35"/>
      <c r="NS19" s="35"/>
      <c r="NT19" s="35"/>
      <c r="NU19" s="35"/>
      <c r="NV19" s="35"/>
      <c r="NW19" s="35"/>
      <c r="NX19" s="35"/>
      <c r="NY19" s="35"/>
      <c r="NZ19" s="35"/>
      <c r="OA19" s="35"/>
      <c r="OB19" s="35"/>
      <c r="OC19" s="35"/>
      <c r="OD19" s="35"/>
      <c r="OE19" s="35"/>
      <c r="OF19" s="35"/>
      <c r="OG19" s="35"/>
      <c r="OH19" s="35"/>
      <c r="OI19" s="35"/>
      <c r="OJ19" s="35"/>
      <c r="OK19" s="35"/>
      <c r="OL19" s="35"/>
      <c r="OM19" s="35"/>
      <c r="ON19" s="35"/>
      <c r="OO19" s="35"/>
      <c r="OP19" s="35"/>
      <c r="OQ19" s="35"/>
      <c r="OR19" s="35"/>
      <c r="OS19" s="35"/>
      <c r="OT19" s="35"/>
      <c r="OU19" s="35"/>
      <c r="OV19" s="35"/>
      <c r="OW19" s="35"/>
      <c r="OX19" s="35"/>
    </row>
    <row r="20" spans="1:414" s="3" customFormat="1" ht="30" hidden="1" customHeight="1" thickBot="1" x14ac:dyDescent="0.25">
      <c r="A20" s="48"/>
      <c r="B20" s="65" t="s">
        <v>44</v>
      </c>
      <c r="C20" s="58"/>
      <c r="D20" s="19">
        <v>1</v>
      </c>
      <c r="E20" s="53">
        <v>44106</v>
      </c>
      <c r="F20" s="53">
        <v>44126</v>
      </c>
      <c r="G20" s="14"/>
      <c r="H20" s="14">
        <f t="shared" si="263"/>
        <v>21</v>
      </c>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c r="IK20" s="35"/>
      <c r="IL20" s="35"/>
      <c r="IM20" s="35"/>
      <c r="IN20" s="35"/>
      <c r="IO20" s="35"/>
      <c r="IP20" s="35"/>
      <c r="IQ20" s="35"/>
      <c r="IR20" s="35"/>
      <c r="IS20" s="35"/>
      <c r="IT20" s="35"/>
      <c r="IU20" s="35"/>
      <c r="IV20" s="35"/>
      <c r="IW20" s="35"/>
      <c r="IX20" s="35"/>
      <c r="IY20" s="35"/>
      <c r="IZ20" s="35"/>
      <c r="JA20" s="35"/>
      <c r="JB20" s="35"/>
      <c r="JC20" s="35"/>
      <c r="JD20" s="35"/>
      <c r="JE20" s="35"/>
      <c r="JF20" s="35"/>
      <c r="JG20" s="35"/>
      <c r="JH20" s="35"/>
      <c r="JI20" s="35"/>
      <c r="JJ20" s="35"/>
      <c r="JK20" s="35"/>
      <c r="JL20" s="35"/>
      <c r="JM20" s="35"/>
      <c r="JN20" s="35"/>
      <c r="JO20" s="35"/>
      <c r="JP20" s="35"/>
      <c r="JQ20" s="35"/>
      <c r="JR20" s="35"/>
      <c r="JS20" s="35"/>
      <c r="JT20" s="35"/>
      <c r="JU20" s="35"/>
      <c r="JV20" s="35"/>
      <c r="JW20" s="35"/>
      <c r="JX20" s="35"/>
      <c r="JY20" s="35"/>
      <c r="JZ20" s="35"/>
      <c r="KA20" s="35"/>
      <c r="KB20" s="35"/>
      <c r="KC20" s="35"/>
      <c r="KD20" s="35"/>
      <c r="KE20" s="35"/>
      <c r="KF20" s="35"/>
      <c r="KG20" s="35"/>
      <c r="KH20" s="35"/>
      <c r="KI20" s="35"/>
      <c r="KJ20" s="35"/>
      <c r="KK20" s="35"/>
      <c r="KL20" s="35"/>
      <c r="KM20" s="35"/>
      <c r="KN20" s="35"/>
      <c r="KO20" s="35"/>
      <c r="KP20" s="35"/>
      <c r="KQ20" s="35"/>
      <c r="KR20" s="35"/>
      <c r="KS20" s="35"/>
      <c r="KT20" s="35"/>
      <c r="KU20" s="35"/>
      <c r="KV20" s="35"/>
      <c r="KW20" s="35"/>
      <c r="KX20" s="35"/>
      <c r="KY20" s="35"/>
      <c r="KZ20" s="35"/>
      <c r="LA20" s="35"/>
      <c r="LB20" s="35"/>
      <c r="LC20" s="35"/>
      <c r="LD20" s="35"/>
      <c r="LE20" s="35"/>
      <c r="LF20" s="35"/>
      <c r="LG20" s="35"/>
      <c r="LH20" s="35"/>
      <c r="LI20" s="35"/>
      <c r="LJ20" s="35"/>
      <c r="LK20" s="35"/>
      <c r="LL20" s="35"/>
      <c r="LM20" s="35"/>
      <c r="LN20" s="35"/>
      <c r="LO20" s="35"/>
      <c r="LP20" s="35"/>
      <c r="LQ20" s="35"/>
      <c r="LR20" s="35"/>
      <c r="LS20" s="35"/>
      <c r="LT20" s="35"/>
      <c r="LU20" s="35"/>
      <c r="LV20" s="35"/>
      <c r="LW20" s="35"/>
      <c r="LX20" s="35"/>
      <c r="LY20" s="35"/>
      <c r="LZ20" s="35"/>
      <c r="MA20" s="35"/>
      <c r="MB20" s="35"/>
      <c r="MC20" s="35"/>
      <c r="MD20" s="35"/>
      <c r="ME20" s="35"/>
      <c r="MF20" s="35"/>
      <c r="MG20" s="35"/>
      <c r="MH20" s="35"/>
      <c r="MI20" s="35"/>
      <c r="MJ20" s="35"/>
      <c r="MK20" s="35"/>
      <c r="ML20" s="35"/>
      <c r="MM20" s="35"/>
      <c r="MN20" s="35"/>
      <c r="MO20" s="35"/>
      <c r="MP20" s="35"/>
      <c r="MQ20" s="35"/>
      <c r="MR20" s="35"/>
      <c r="MS20" s="35"/>
      <c r="MT20" s="35"/>
      <c r="MU20" s="35"/>
      <c r="MV20" s="35"/>
      <c r="MW20" s="35"/>
      <c r="MX20" s="35"/>
      <c r="MY20" s="35"/>
      <c r="MZ20" s="35"/>
      <c r="NA20" s="35"/>
      <c r="NB20" s="35"/>
      <c r="NC20" s="35"/>
      <c r="ND20" s="35"/>
      <c r="NE20" s="35"/>
      <c r="NF20" s="35"/>
      <c r="NG20" s="35"/>
      <c r="NH20" s="35"/>
      <c r="NI20" s="35"/>
      <c r="NJ20" s="35"/>
      <c r="NK20" s="35"/>
      <c r="NL20" s="35"/>
      <c r="NM20" s="35"/>
      <c r="NN20" s="35"/>
      <c r="NO20" s="35"/>
      <c r="NP20" s="35"/>
      <c r="NQ20" s="35"/>
      <c r="NR20" s="35"/>
      <c r="NS20" s="35"/>
      <c r="NT20" s="35"/>
      <c r="NU20" s="35"/>
      <c r="NV20" s="35"/>
      <c r="NW20" s="35"/>
      <c r="NX20" s="35"/>
      <c r="NY20" s="35"/>
      <c r="NZ20" s="35"/>
      <c r="OA20" s="35"/>
      <c r="OB20" s="35"/>
      <c r="OC20" s="35"/>
      <c r="OD20" s="35"/>
      <c r="OE20" s="35"/>
      <c r="OF20" s="35"/>
      <c r="OG20" s="35"/>
      <c r="OH20" s="35"/>
      <c r="OI20" s="35"/>
      <c r="OJ20" s="35"/>
      <c r="OK20" s="35"/>
      <c r="OL20" s="35"/>
      <c r="OM20" s="35"/>
      <c r="ON20" s="35"/>
      <c r="OO20" s="35"/>
      <c r="OP20" s="35"/>
      <c r="OQ20" s="35"/>
      <c r="OR20" s="35"/>
      <c r="OS20" s="35"/>
      <c r="OT20" s="35"/>
      <c r="OU20" s="35"/>
      <c r="OV20" s="35"/>
      <c r="OW20" s="35"/>
      <c r="OX20" s="35"/>
    </row>
    <row r="21" spans="1:414" s="3" customFormat="1" ht="30" customHeight="1" thickBot="1" x14ac:dyDescent="0.25">
      <c r="A21" s="48"/>
      <c r="B21" s="69" t="s">
        <v>73</v>
      </c>
      <c r="C21" s="58"/>
      <c r="D21" s="19">
        <v>0</v>
      </c>
      <c r="E21" s="53">
        <v>44211</v>
      </c>
      <c r="F21" s="53">
        <v>44217</v>
      </c>
      <c r="G21" s="14"/>
      <c r="H21" s="14"/>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c r="IJ21" s="35"/>
      <c r="IK21" s="35"/>
      <c r="IL21" s="35"/>
      <c r="IM21" s="35"/>
      <c r="IN21" s="35"/>
      <c r="IO21" s="35"/>
      <c r="IP21" s="35"/>
      <c r="IQ21" s="35"/>
      <c r="IR21" s="35"/>
      <c r="IS21" s="35"/>
      <c r="IT21" s="35"/>
      <c r="IU21" s="35"/>
      <c r="IV21" s="35"/>
      <c r="IW21" s="35"/>
      <c r="IX21" s="35"/>
      <c r="IY21" s="35"/>
      <c r="IZ21" s="35"/>
      <c r="JA21" s="35"/>
      <c r="JB21" s="35"/>
      <c r="JC21" s="35"/>
      <c r="JD21" s="35"/>
      <c r="JE21" s="35"/>
      <c r="JF21" s="35"/>
      <c r="JG21" s="35"/>
      <c r="JH21" s="35"/>
      <c r="JI21" s="35"/>
      <c r="JJ21" s="35"/>
      <c r="JK21" s="35"/>
      <c r="JL21" s="35"/>
      <c r="JM21" s="35"/>
      <c r="JN21" s="35"/>
      <c r="JO21" s="35"/>
      <c r="JP21" s="35"/>
      <c r="JQ21" s="35"/>
      <c r="JR21" s="35"/>
      <c r="JS21" s="35"/>
      <c r="JT21" s="35"/>
      <c r="JU21" s="35"/>
      <c r="JV21" s="35"/>
      <c r="JW21" s="35"/>
      <c r="JX21" s="35"/>
      <c r="JY21" s="35"/>
      <c r="JZ21" s="35"/>
      <c r="KA21" s="35"/>
      <c r="KB21" s="35"/>
      <c r="KC21" s="35"/>
      <c r="KD21" s="35"/>
      <c r="KE21" s="35"/>
      <c r="KF21" s="35"/>
      <c r="KG21" s="35"/>
      <c r="KH21" s="35"/>
      <c r="KI21" s="35"/>
      <c r="KJ21" s="35"/>
      <c r="KK21" s="35"/>
      <c r="KL21" s="35"/>
      <c r="KM21" s="35"/>
      <c r="KN21" s="35"/>
      <c r="KO21" s="35"/>
      <c r="KP21" s="35"/>
      <c r="KQ21" s="35"/>
      <c r="KR21" s="35"/>
      <c r="KS21" s="35"/>
      <c r="KT21" s="35"/>
      <c r="KU21" s="35"/>
      <c r="KV21" s="35"/>
      <c r="KW21" s="35"/>
      <c r="KX21" s="35"/>
      <c r="KY21" s="35"/>
      <c r="KZ21" s="35"/>
      <c r="LA21" s="35"/>
      <c r="LB21" s="35"/>
      <c r="LC21" s="35"/>
      <c r="LD21" s="35"/>
      <c r="LE21" s="35"/>
      <c r="LF21" s="35"/>
      <c r="LG21" s="35"/>
      <c r="LH21" s="35"/>
      <c r="LI21" s="35"/>
      <c r="LJ21" s="35"/>
      <c r="LK21" s="35"/>
      <c r="LL21" s="35"/>
      <c r="LM21" s="35"/>
      <c r="LN21" s="35"/>
      <c r="LO21" s="35"/>
      <c r="LP21" s="35"/>
      <c r="LQ21" s="35"/>
      <c r="LR21" s="35"/>
      <c r="LS21" s="35"/>
      <c r="LT21" s="35"/>
      <c r="LU21" s="35"/>
      <c r="LV21" s="35"/>
      <c r="LW21" s="35"/>
      <c r="LX21" s="35"/>
      <c r="LY21" s="35"/>
      <c r="LZ21" s="35"/>
      <c r="MA21" s="35"/>
      <c r="MB21" s="35"/>
      <c r="MC21" s="35"/>
      <c r="MD21" s="35"/>
      <c r="ME21" s="35"/>
      <c r="MF21" s="35"/>
      <c r="MG21" s="35"/>
      <c r="MH21" s="35"/>
      <c r="MI21" s="35"/>
      <c r="MJ21" s="35"/>
      <c r="MK21" s="35"/>
      <c r="ML21" s="35"/>
      <c r="MM21" s="35"/>
      <c r="MN21" s="35"/>
      <c r="MO21" s="35"/>
      <c r="MP21" s="35"/>
      <c r="MQ21" s="35"/>
      <c r="MR21" s="35"/>
      <c r="MS21" s="35"/>
      <c r="MT21" s="35"/>
      <c r="MU21" s="35"/>
      <c r="MV21" s="35"/>
      <c r="MW21" s="35"/>
      <c r="MX21" s="35"/>
      <c r="MY21" s="35"/>
      <c r="MZ21" s="35"/>
      <c r="NA21" s="35"/>
      <c r="NB21" s="35"/>
      <c r="NC21" s="35"/>
      <c r="ND21" s="35"/>
      <c r="NE21" s="35"/>
      <c r="NF21" s="35"/>
      <c r="NG21" s="35"/>
      <c r="NH21" s="35"/>
      <c r="NI21" s="35"/>
      <c r="NJ21" s="35"/>
      <c r="NK21" s="35"/>
      <c r="NL21" s="35"/>
      <c r="NM21" s="35"/>
      <c r="NN21" s="35"/>
      <c r="NO21" s="35"/>
      <c r="NP21" s="35"/>
      <c r="NQ21" s="35"/>
      <c r="NR21" s="35"/>
      <c r="NS21" s="35"/>
      <c r="NT21" s="35"/>
      <c r="NU21" s="35"/>
      <c r="NV21" s="35"/>
      <c r="NW21" s="35"/>
      <c r="NX21" s="35"/>
      <c r="NY21" s="35"/>
      <c r="NZ21" s="35"/>
      <c r="OA21" s="35"/>
      <c r="OB21" s="35"/>
      <c r="OC21" s="35"/>
      <c r="OD21" s="35"/>
      <c r="OE21" s="35"/>
      <c r="OF21" s="35"/>
      <c r="OG21" s="35"/>
      <c r="OH21" s="35"/>
      <c r="OI21" s="35"/>
      <c r="OJ21" s="35"/>
      <c r="OK21" s="35"/>
      <c r="OL21" s="35"/>
      <c r="OM21" s="35"/>
      <c r="ON21" s="35"/>
      <c r="OO21" s="35"/>
      <c r="OP21" s="35"/>
      <c r="OQ21" s="35"/>
      <c r="OR21" s="35"/>
      <c r="OS21" s="35"/>
      <c r="OT21" s="35"/>
      <c r="OU21" s="35"/>
      <c r="OV21" s="35"/>
      <c r="OW21" s="35"/>
      <c r="OX21" s="35"/>
    </row>
    <row r="22" spans="1:414" s="3" customFormat="1" ht="30" customHeight="1" thickBot="1" x14ac:dyDescent="0.25">
      <c r="A22" s="48"/>
      <c r="B22" s="69" t="s">
        <v>88</v>
      </c>
      <c r="C22" s="58"/>
      <c r="D22" s="19">
        <v>0.5</v>
      </c>
      <c r="E22" s="53">
        <v>44196</v>
      </c>
      <c r="F22" s="53">
        <v>44227</v>
      </c>
      <c r="G22" s="14"/>
      <c r="H22" s="14"/>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c r="IJ22" s="35"/>
      <c r="IK22" s="35"/>
      <c r="IL22" s="35"/>
      <c r="IM22" s="35"/>
      <c r="IN22" s="35"/>
      <c r="IO22" s="35"/>
      <c r="IP22" s="35"/>
      <c r="IQ22" s="35"/>
      <c r="IR22" s="35"/>
      <c r="IS22" s="35"/>
      <c r="IT22" s="35"/>
      <c r="IU22" s="35"/>
      <c r="IV22" s="35"/>
      <c r="IW22" s="35"/>
      <c r="IX22" s="35"/>
      <c r="IY22" s="35"/>
      <c r="IZ22" s="35"/>
      <c r="JA22" s="35"/>
      <c r="JB22" s="35"/>
      <c r="JC22" s="35"/>
      <c r="JD22" s="35"/>
      <c r="JE22" s="35"/>
      <c r="JF22" s="35"/>
      <c r="JG22" s="35"/>
      <c r="JH22" s="35"/>
      <c r="JI22" s="35"/>
      <c r="JJ22" s="35"/>
      <c r="JK22" s="35"/>
      <c r="JL22" s="35"/>
      <c r="JM22" s="35"/>
      <c r="JN22" s="35"/>
      <c r="JO22" s="35"/>
      <c r="JP22" s="35"/>
      <c r="JQ22" s="35"/>
      <c r="JR22" s="35"/>
      <c r="JS22" s="35"/>
      <c r="JT22" s="35"/>
      <c r="JU22" s="35"/>
      <c r="JV22" s="35"/>
      <c r="JW22" s="35"/>
      <c r="JX22" s="35"/>
      <c r="JY22" s="35"/>
      <c r="JZ22" s="35"/>
      <c r="KA22" s="35"/>
      <c r="KB22" s="35"/>
      <c r="KC22" s="35"/>
      <c r="KD22" s="35"/>
      <c r="KE22" s="35"/>
      <c r="KF22" s="35"/>
      <c r="KG22" s="35"/>
      <c r="KH22" s="35"/>
      <c r="KI22" s="35"/>
      <c r="KJ22" s="35"/>
      <c r="KK22" s="35"/>
      <c r="KL22" s="35"/>
      <c r="KM22" s="35"/>
      <c r="KN22" s="35"/>
      <c r="KO22" s="35"/>
      <c r="KP22" s="35"/>
      <c r="KQ22" s="35"/>
      <c r="KR22" s="35"/>
      <c r="KS22" s="35"/>
      <c r="KT22" s="35"/>
      <c r="KU22" s="35"/>
      <c r="KV22" s="35"/>
      <c r="KW22" s="35"/>
      <c r="KX22" s="35"/>
      <c r="KY22" s="35"/>
      <c r="KZ22" s="35"/>
      <c r="LA22" s="35"/>
      <c r="LB22" s="35"/>
      <c r="LC22" s="35"/>
      <c r="LD22" s="35"/>
      <c r="LE22" s="35"/>
      <c r="LF22" s="35"/>
      <c r="LG22" s="35"/>
      <c r="LH22" s="35"/>
      <c r="LI22" s="35"/>
      <c r="LJ22" s="35"/>
      <c r="LK22" s="35"/>
      <c r="LL22" s="35"/>
      <c r="LM22" s="35"/>
      <c r="LN22" s="35"/>
      <c r="LO22" s="35"/>
      <c r="LP22" s="35"/>
      <c r="LQ22" s="35"/>
      <c r="LR22" s="35"/>
      <c r="LS22" s="35"/>
      <c r="LT22" s="35"/>
      <c r="LU22" s="35"/>
      <c r="LV22" s="35"/>
      <c r="LW22" s="35"/>
      <c r="LX22" s="35"/>
      <c r="LY22" s="35"/>
      <c r="LZ22" s="35"/>
      <c r="MA22" s="35"/>
      <c r="MB22" s="35"/>
      <c r="MC22" s="35"/>
      <c r="MD22" s="35"/>
      <c r="ME22" s="35"/>
      <c r="MF22" s="35"/>
      <c r="MG22" s="35"/>
      <c r="MH22" s="35"/>
      <c r="MI22" s="35"/>
      <c r="MJ22" s="35"/>
      <c r="MK22" s="35"/>
      <c r="ML22" s="35"/>
      <c r="MM22" s="35"/>
      <c r="MN22" s="35"/>
      <c r="MO22" s="35"/>
      <c r="MP22" s="35"/>
      <c r="MQ22" s="35"/>
      <c r="MR22" s="35"/>
      <c r="MS22" s="35"/>
      <c r="MT22" s="35"/>
      <c r="MU22" s="35"/>
      <c r="MV22" s="35"/>
      <c r="MW22" s="35"/>
      <c r="MX22" s="35"/>
      <c r="MY22" s="35"/>
      <c r="MZ22" s="35"/>
      <c r="NA22" s="35"/>
      <c r="NB22" s="35"/>
      <c r="NC22" s="35"/>
      <c r="ND22" s="35"/>
      <c r="NE22" s="35"/>
      <c r="NF22" s="35"/>
      <c r="NG22" s="35"/>
      <c r="NH22" s="35"/>
      <c r="NI22" s="35"/>
      <c r="NJ22" s="35"/>
      <c r="NK22" s="35"/>
      <c r="NL22" s="35"/>
      <c r="NM22" s="35"/>
      <c r="NN22" s="35"/>
      <c r="NO22" s="35"/>
      <c r="NP22" s="35"/>
      <c r="NQ22" s="35"/>
      <c r="NR22" s="35"/>
      <c r="NS22" s="35"/>
      <c r="NT22" s="35"/>
      <c r="NU22" s="35"/>
      <c r="NV22" s="35"/>
      <c r="NW22" s="35"/>
      <c r="NX22" s="35"/>
      <c r="NY22" s="35"/>
      <c r="NZ22" s="35"/>
      <c r="OA22" s="35"/>
      <c r="OB22" s="35"/>
      <c r="OC22" s="35"/>
      <c r="OD22" s="35"/>
      <c r="OE22" s="35"/>
      <c r="OF22" s="35"/>
      <c r="OG22" s="35"/>
      <c r="OH22" s="35"/>
      <c r="OI22" s="35"/>
      <c r="OJ22" s="35"/>
      <c r="OK22" s="35"/>
      <c r="OL22" s="35"/>
      <c r="OM22" s="35"/>
      <c r="ON22" s="35"/>
      <c r="OO22" s="35"/>
      <c r="OP22" s="35"/>
      <c r="OQ22" s="35"/>
      <c r="OR22" s="35"/>
      <c r="OS22" s="35"/>
      <c r="OT22" s="35"/>
      <c r="OU22" s="35"/>
      <c r="OV22" s="35"/>
      <c r="OW22" s="35"/>
      <c r="OX22" s="35"/>
    </row>
    <row r="23" spans="1:414" s="3" customFormat="1" ht="30" customHeight="1" thickBot="1" x14ac:dyDescent="0.25">
      <c r="A23" s="48"/>
      <c r="B23" s="69" t="s">
        <v>72</v>
      </c>
      <c r="C23" s="58"/>
      <c r="D23" s="19">
        <v>0</v>
      </c>
      <c r="E23" s="53">
        <v>44211</v>
      </c>
      <c r="F23" s="53">
        <v>44255</v>
      </c>
      <c r="G23" s="14"/>
      <c r="H23" s="14"/>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c r="IL23" s="35"/>
      <c r="IM23" s="35"/>
      <c r="IN23" s="35"/>
      <c r="IO23" s="35"/>
      <c r="IP23" s="35"/>
      <c r="IQ23" s="35"/>
      <c r="IR23" s="35"/>
      <c r="IS23" s="35"/>
      <c r="IT23" s="35"/>
      <c r="IU23" s="35"/>
      <c r="IV23" s="35"/>
      <c r="IW23" s="35"/>
      <c r="IX23" s="35"/>
      <c r="IY23" s="35"/>
      <c r="IZ23" s="35"/>
      <c r="JA23" s="35"/>
      <c r="JB23" s="35"/>
      <c r="JC23" s="35"/>
      <c r="JD23" s="35"/>
      <c r="JE23" s="35"/>
      <c r="JF23" s="35"/>
      <c r="JG23" s="35"/>
      <c r="JH23" s="35"/>
      <c r="JI23" s="35"/>
      <c r="JJ23" s="35"/>
      <c r="JK23" s="35"/>
      <c r="JL23" s="35"/>
      <c r="JM23" s="35"/>
      <c r="JN23" s="35"/>
      <c r="JO23" s="35"/>
      <c r="JP23" s="35"/>
      <c r="JQ23" s="35"/>
      <c r="JR23" s="35"/>
      <c r="JS23" s="35"/>
      <c r="JT23" s="35"/>
      <c r="JU23" s="35"/>
      <c r="JV23" s="35"/>
      <c r="JW23" s="35"/>
      <c r="JX23" s="35"/>
      <c r="JY23" s="35"/>
      <c r="JZ23" s="35"/>
      <c r="KA23" s="35"/>
      <c r="KB23" s="35"/>
      <c r="KC23" s="35"/>
      <c r="KD23" s="35"/>
      <c r="KE23" s="35"/>
      <c r="KF23" s="35"/>
      <c r="KG23" s="35"/>
      <c r="KH23" s="35"/>
      <c r="KI23" s="35"/>
      <c r="KJ23" s="35"/>
      <c r="KK23" s="35"/>
      <c r="KL23" s="35"/>
      <c r="KM23" s="35"/>
      <c r="KN23" s="35"/>
      <c r="KO23" s="35"/>
      <c r="KP23" s="35"/>
      <c r="KQ23" s="35"/>
      <c r="KR23" s="35"/>
      <c r="KS23" s="35"/>
      <c r="KT23" s="35"/>
      <c r="KU23" s="35"/>
      <c r="KV23" s="35"/>
      <c r="KW23" s="35"/>
      <c r="KX23" s="35"/>
      <c r="KY23" s="35"/>
      <c r="KZ23" s="35"/>
      <c r="LA23" s="35"/>
      <c r="LB23" s="35"/>
      <c r="LC23" s="35"/>
      <c r="LD23" s="35"/>
      <c r="LE23" s="35"/>
      <c r="LF23" s="35"/>
      <c r="LG23" s="35"/>
      <c r="LH23" s="35"/>
      <c r="LI23" s="35"/>
      <c r="LJ23" s="35"/>
      <c r="LK23" s="35"/>
      <c r="LL23" s="35"/>
      <c r="LM23" s="35"/>
      <c r="LN23" s="35"/>
      <c r="LO23" s="35"/>
      <c r="LP23" s="35"/>
      <c r="LQ23" s="35"/>
      <c r="LR23" s="35"/>
      <c r="LS23" s="35"/>
      <c r="LT23" s="35"/>
      <c r="LU23" s="35"/>
      <c r="LV23" s="35"/>
      <c r="LW23" s="35"/>
      <c r="LX23" s="35"/>
      <c r="LY23" s="35"/>
      <c r="LZ23" s="35"/>
      <c r="MA23" s="35"/>
      <c r="MB23" s="35"/>
      <c r="MC23" s="35"/>
      <c r="MD23" s="35"/>
      <c r="ME23" s="35"/>
      <c r="MF23" s="35"/>
      <c r="MG23" s="35"/>
      <c r="MH23" s="35"/>
      <c r="MI23" s="35"/>
      <c r="MJ23" s="35"/>
      <c r="MK23" s="35"/>
      <c r="ML23" s="35"/>
      <c r="MM23" s="35"/>
      <c r="MN23" s="35"/>
      <c r="MO23" s="35"/>
      <c r="MP23" s="35"/>
      <c r="MQ23" s="35"/>
      <c r="MR23" s="35"/>
      <c r="MS23" s="35"/>
      <c r="MT23" s="35"/>
      <c r="MU23" s="35"/>
      <c r="MV23" s="35"/>
      <c r="MW23" s="35"/>
      <c r="MX23" s="35"/>
      <c r="MY23" s="35"/>
      <c r="MZ23" s="35"/>
      <c r="NA23" s="35"/>
      <c r="NB23" s="35"/>
      <c r="NC23" s="35"/>
      <c r="ND23" s="35"/>
      <c r="NE23" s="35"/>
      <c r="NF23" s="35"/>
      <c r="NG23" s="35"/>
      <c r="NH23" s="35"/>
      <c r="NI23" s="35"/>
      <c r="NJ23" s="35"/>
      <c r="NK23" s="35"/>
      <c r="NL23" s="35"/>
      <c r="NM23" s="35"/>
      <c r="NN23" s="35"/>
      <c r="NO23" s="35"/>
      <c r="NP23" s="35"/>
      <c r="NQ23" s="35"/>
      <c r="NR23" s="35"/>
      <c r="NS23" s="35"/>
      <c r="NT23" s="35"/>
      <c r="NU23" s="35"/>
      <c r="NV23" s="35"/>
      <c r="NW23" s="35"/>
      <c r="NX23" s="35"/>
      <c r="NY23" s="35"/>
      <c r="NZ23" s="35"/>
      <c r="OA23" s="35"/>
      <c r="OB23" s="35"/>
      <c r="OC23" s="35"/>
      <c r="OD23" s="35"/>
      <c r="OE23" s="35"/>
      <c r="OF23" s="35"/>
      <c r="OG23" s="35"/>
      <c r="OH23" s="35"/>
      <c r="OI23" s="35"/>
      <c r="OJ23" s="35"/>
      <c r="OK23" s="35"/>
      <c r="OL23" s="35"/>
      <c r="OM23" s="35"/>
      <c r="ON23" s="35"/>
      <c r="OO23" s="35"/>
      <c r="OP23" s="35"/>
      <c r="OQ23" s="35"/>
      <c r="OR23" s="35"/>
      <c r="OS23" s="35"/>
      <c r="OT23" s="35"/>
      <c r="OU23" s="35"/>
      <c r="OV23" s="35"/>
      <c r="OW23" s="35"/>
      <c r="OX23" s="35"/>
    </row>
    <row r="24" spans="1:414" s="3" customFormat="1" ht="30" customHeight="1" thickBot="1" x14ac:dyDescent="0.25">
      <c r="A24" s="48"/>
      <c r="B24" s="69" t="s">
        <v>79</v>
      </c>
      <c r="C24" s="58"/>
      <c r="D24" s="19">
        <v>0.5</v>
      </c>
      <c r="E24" s="53">
        <v>44165</v>
      </c>
      <c r="F24" s="53">
        <v>44347</v>
      </c>
      <c r="G24" s="14"/>
      <c r="H24" s="14"/>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c r="IT24" s="35"/>
      <c r="IU24" s="35"/>
      <c r="IV24" s="35"/>
      <c r="IW24" s="35"/>
      <c r="IX24" s="35"/>
      <c r="IY24" s="35"/>
      <c r="IZ24" s="35"/>
      <c r="JA24" s="35"/>
      <c r="JB24" s="35"/>
      <c r="JC24" s="35"/>
      <c r="JD24" s="35"/>
      <c r="JE24" s="35"/>
      <c r="JF24" s="35"/>
      <c r="JG24" s="35"/>
      <c r="JH24" s="35"/>
      <c r="JI24" s="35"/>
      <c r="JJ24" s="35"/>
      <c r="JK24" s="35"/>
      <c r="JL24" s="35"/>
      <c r="JM24" s="35"/>
      <c r="JN24" s="35"/>
      <c r="JO24" s="35"/>
      <c r="JP24" s="35"/>
      <c r="JQ24" s="35"/>
      <c r="JR24" s="35"/>
      <c r="JS24" s="35"/>
      <c r="JT24" s="35"/>
      <c r="JU24" s="35"/>
      <c r="JV24" s="35"/>
      <c r="JW24" s="35"/>
      <c r="JX24" s="35"/>
      <c r="JY24" s="35"/>
      <c r="JZ24" s="35"/>
      <c r="KA24" s="35"/>
      <c r="KB24" s="35"/>
      <c r="KC24" s="35"/>
      <c r="KD24" s="35"/>
      <c r="KE24" s="35"/>
      <c r="KF24" s="35"/>
      <c r="KG24" s="35"/>
      <c r="KH24" s="35"/>
      <c r="KI24" s="35"/>
      <c r="KJ24" s="35"/>
      <c r="KK24" s="35"/>
      <c r="KL24" s="35"/>
      <c r="KM24" s="35"/>
      <c r="KN24" s="35"/>
      <c r="KO24" s="35"/>
      <c r="KP24" s="35"/>
      <c r="KQ24" s="35"/>
      <c r="KR24" s="35"/>
      <c r="KS24" s="35"/>
      <c r="KT24" s="35"/>
      <c r="KU24" s="35"/>
      <c r="KV24" s="35"/>
      <c r="KW24" s="35"/>
      <c r="KX24" s="35"/>
      <c r="KY24" s="35"/>
      <c r="KZ24" s="35"/>
      <c r="LA24" s="35"/>
      <c r="LB24" s="35"/>
      <c r="LC24" s="35"/>
      <c r="LD24" s="35"/>
      <c r="LE24" s="35"/>
      <c r="LF24" s="35"/>
      <c r="LG24" s="35"/>
      <c r="LH24" s="35"/>
      <c r="LI24" s="35"/>
      <c r="LJ24" s="35"/>
      <c r="LK24" s="35"/>
      <c r="LL24" s="35"/>
      <c r="LM24" s="35"/>
      <c r="LN24" s="35"/>
      <c r="LO24" s="35"/>
      <c r="LP24" s="35"/>
      <c r="LQ24" s="35"/>
      <c r="LR24" s="35"/>
      <c r="LS24" s="35"/>
      <c r="LT24" s="35"/>
      <c r="LU24" s="35"/>
      <c r="LV24" s="35"/>
      <c r="LW24" s="35"/>
      <c r="LX24" s="35"/>
      <c r="LY24" s="35"/>
      <c r="LZ24" s="35"/>
      <c r="MA24" s="35"/>
      <c r="MB24" s="35"/>
      <c r="MC24" s="35"/>
      <c r="MD24" s="35"/>
      <c r="ME24" s="35"/>
      <c r="MF24" s="35"/>
      <c r="MG24" s="35"/>
      <c r="MH24" s="35"/>
      <c r="MI24" s="35"/>
      <c r="MJ24" s="35"/>
      <c r="MK24" s="35"/>
      <c r="ML24" s="35"/>
      <c r="MM24" s="35"/>
      <c r="MN24" s="35"/>
      <c r="MO24" s="35"/>
      <c r="MP24" s="35"/>
      <c r="MQ24" s="35"/>
      <c r="MR24" s="35"/>
      <c r="MS24" s="35"/>
      <c r="MT24" s="35"/>
      <c r="MU24" s="35"/>
      <c r="MV24" s="35"/>
      <c r="MW24" s="35"/>
      <c r="MX24" s="35"/>
      <c r="MY24" s="35"/>
      <c r="MZ24" s="35"/>
      <c r="NA24" s="35"/>
      <c r="NB24" s="35"/>
      <c r="NC24" s="35"/>
      <c r="ND24" s="35"/>
      <c r="NE24" s="35"/>
      <c r="NF24" s="35"/>
      <c r="NG24" s="35"/>
      <c r="NH24" s="35"/>
      <c r="NI24" s="35"/>
      <c r="NJ24" s="35"/>
      <c r="NK24" s="35"/>
      <c r="NL24" s="35"/>
      <c r="NM24" s="35"/>
      <c r="NN24" s="35"/>
      <c r="NO24" s="35"/>
      <c r="NP24" s="35"/>
      <c r="NQ24" s="35"/>
      <c r="NR24" s="35"/>
      <c r="NS24" s="35"/>
      <c r="NT24" s="35"/>
      <c r="NU24" s="35"/>
      <c r="NV24" s="35"/>
      <c r="NW24" s="35"/>
      <c r="NX24" s="35"/>
      <c r="NY24" s="35"/>
      <c r="NZ24" s="35"/>
      <c r="OA24" s="35"/>
      <c r="OB24" s="35"/>
      <c r="OC24" s="35"/>
      <c r="OD24" s="35"/>
      <c r="OE24" s="35"/>
      <c r="OF24" s="35"/>
      <c r="OG24" s="35"/>
      <c r="OH24" s="35"/>
      <c r="OI24" s="35"/>
      <c r="OJ24" s="35"/>
      <c r="OK24" s="35"/>
      <c r="OL24" s="35"/>
      <c r="OM24" s="35"/>
      <c r="ON24" s="35"/>
      <c r="OO24" s="35"/>
      <c r="OP24" s="35"/>
      <c r="OQ24" s="35"/>
      <c r="OR24" s="35"/>
      <c r="OS24" s="35"/>
      <c r="OT24" s="35"/>
      <c r="OU24" s="35"/>
      <c r="OV24" s="35"/>
      <c r="OW24" s="35"/>
      <c r="OX24" s="35"/>
    </row>
    <row r="25" spans="1:414" s="3" customFormat="1" ht="30" customHeight="1" thickBot="1" x14ac:dyDescent="0.25">
      <c r="A25" s="48"/>
      <c r="B25" s="69" t="s">
        <v>81</v>
      </c>
      <c r="C25" s="58"/>
      <c r="D25" s="19">
        <v>0</v>
      </c>
      <c r="E25" s="53">
        <v>44211</v>
      </c>
      <c r="F25" s="53">
        <v>44242</v>
      </c>
      <c r="G25" s="14"/>
      <c r="H25" s="14"/>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c r="IL25" s="35"/>
      <c r="IM25" s="35"/>
      <c r="IN25" s="35"/>
      <c r="IO25" s="35"/>
      <c r="IP25" s="35"/>
      <c r="IQ25" s="35"/>
      <c r="IR25" s="35"/>
      <c r="IS25" s="35"/>
      <c r="IT25" s="35"/>
      <c r="IU25" s="35"/>
      <c r="IV25" s="35"/>
      <c r="IW25" s="35"/>
      <c r="IX25" s="35"/>
      <c r="IY25" s="35"/>
      <c r="IZ25" s="35"/>
      <c r="JA25" s="35"/>
      <c r="JB25" s="35"/>
      <c r="JC25" s="35"/>
      <c r="JD25" s="35"/>
      <c r="JE25" s="35"/>
      <c r="JF25" s="35"/>
      <c r="JG25" s="35"/>
      <c r="JH25" s="35"/>
      <c r="JI25" s="35"/>
      <c r="JJ25" s="35"/>
      <c r="JK25" s="35"/>
      <c r="JL25" s="35"/>
      <c r="JM25" s="35"/>
      <c r="JN25" s="35"/>
      <c r="JO25" s="35"/>
      <c r="JP25" s="35"/>
      <c r="JQ25" s="35"/>
      <c r="JR25" s="35"/>
      <c r="JS25" s="35"/>
      <c r="JT25" s="35"/>
      <c r="JU25" s="35"/>
      <c r="JV25" s="35"/>
      <c r="JW25" s="35"/>
      <c r="JX25" s="35"/>
      <c r="JY25" s="35"/>
      <c r="JZ25" s="35"/>
      <c r="KA25" s="35"/>
      <c r="KB25" s="35"/>
      <c r="KC25" s="35"/>
      <c r="KD25" s="35"/>
      <c r="KE25" s="35"/>
      <c r="KF25" s="35"/>
      <c r="KG25" s="35"/>
      <c r="KH25" s="35"/>
      <c r="KI25" s="35"/>
      <c r="KJ25" s="35"/>
      <c r="KK25" s="35"/>
      <c r="KL25" s="35"/>
      <c r="KM25" s="35"/>
      <c r="KN25" s="35"/>
      <c r="KO25" s="35"/>
      <c r="KP25" s="35"/>
      <c r="KQ25" s="35"/>
      <c r="KR25" s="35"/>
      <c r="KS25" s="35"/>
      <c r="KT25" s="35"/>
      <c r="KU25" s="35"/>
      <c r="KV25" s="35"/>
      <c r="KW25" s="35"/>
      <c r="KX25" s="35"/>
      <c r="KY25" s="35"/>
      <c r="KZ25" s="35"/>
      <c r="LA25" s="35"/>
      <c r="LB25" s="35"/>
      <c r="LC25" s="35"/>
      <c r="LD25" s="35"/>
      <c r="LE25" s="35"/>
      <c r="LF25" s="35"/>
      <c r="LG25" s="35"/>
      <c r="LH25" s="35"/>
      <c r="LI25" s="35"/>
      <c r="LJ25" s="35"/>
      <c r="LK25" s="35"/>
      <c r="LL25" s="35"/>
      <c r="LM25" s="35"/>
      <c r="LN25" s="35"/>
      <c r="LO25" s="35"/>
      <c r="LP25" s="35"/>
      <c r="LQ25" s="35"/>
      <c r="LR25" s="35"/>
      <c r="LS25" s="35"/>
      <c r="LT25" s="35"/>
      <c r="LU25" s="35"/>
      <c r="LV25" s="35"/>
      <c r="LW25" s="35"/>
      <c r="LX25" s="35"/>
      <c r="LY25" s="35"/>
      <c r="LZ25" s="35"/>
      <c r="MA25" s="35"/>
      <c r="MB25" s="35"/>
      <c r="MC25" s="35"/>
      <c r="MD25" s="35"/>
      <c r="ME25" s="35"/>
      <c r="MF25" s="35"/>
      <c r="MG25" s="35"/>
      <c r="MH25" s="35"/>
      <c r="MI25" s="35"/>
      <c r="MJ25" s="35"/>
      <c r="MK25" s="35"/>
      <c r="ML25" s="35"/>
      <c r="MM25" s="35"/>
      <c r="MN25" s="35"/>
      <c r="MO25" s="35"/>
      <c r="MP25" s="35"/>
      <c r="MQ25" s="35"/>
      <c r="MR25" s="35"/>
      <c r="MS25" s="35"/>
      <c r="MT25" s="35"/>
      <c r="MU25" s="35"/>
      <c r="MV25" s="35"/>
      <c r="MW25" s="35"/>
      <c r="MX25" s="35"/>
      <c r="MY25" s="35"/>
      <c r="MZ25" s="35"/>
      <c r="NA25" s="35"/>
      <c r="NB25" s="35"/>
      <c r="NC25" s="35"/>
      <c r="ND25" s="35"/>
      <c r="NE25" s="35"/>
      <c r="NF25" s="35"/>
      <c r="NG25" s="35"/>
      <c r="NH25" s="35"/>
      <c r="NI25" s="35"/>
      <c r="NJ25" s="35"/>
      <c r="NK25" s="35"/>
      <c r="NL25" s="35"/>
      <c r="NM25" s="35"/>
      <c r="NN25" s="35"/>
      <c r="NO25" s="35"/>
      <c r="NP25" s="35"/>
      <c r="NQ25" s="35"/>
      <c r="NR25" s="35"/>
      <c r="NS25" s="35"/>
      <c r="NT25" s="35"/>
      <c r="NU25" s="35"/>
      <c r="NV25" s="35"/>
      <c r="NW25" s="35"/>
      <c r="NX25" s="35"/>
      <c r="NY25" s="35"/>
      <c r="NZ25" s="35"/>
      <c r="OA25" s="35"/>
      <c r="OB25" s="35"/>
      <c r="OC25" s="35"/>
      <c r="OD25" s="35"/>
      <c r="OE25" s="35"/>
      <c r="OF25" s="35"/>
      <c r="OG25" s="35"/>
      <c r="OH25" s="35"/>
      <c r="OI25" s="35"/>
      <c r="OJ25" s="35"/>
      <c r="OK25" s="35"/>
      <c r="OL25" s="35"/>
      <c r="OM25" s="35"/>
      <c r="ON25" s="35"/>
      <c r="OO25" s="35"/>
      <c r="OP25" s="35"/>
      <c r="OQ25" s="35"/>
      <c r="OR25" s="35"/>
      <c r="OS25" s="35"/>
      <c r="OT25" s="35"/>
      <c r="OU25" s="35"/>
      <c r="OV25" s="35"/>
      <c r="OW25" s="35"/>
      <c r="OX25" s="35"/>
    </row>
    <row r="26" spans="1:414" s="3" customFormat="1" ht="30" customHeight="1" thickBot="1" x14ac:dyDescent="0.25">
      <c r="A26" s="49" t="s">
        <v>35</v>
      </c>
      <c r="B26" s="20" t="s">
        <v>36</v>
      </c>
      <c r="C26" s="59"/>
      <c r="D26" s="21"/>
      <c r="E26" s="22"/>
      <c r="F26" s="23"/>
      <c r="G26" s="14"/>
      <c r="H26" s="14" t="str">
        <f t="shared" si="263"/>
        <v/>
      </c>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HW26" s="35"/>
      <c r="HX26" s="35"/>
      <c r="HY26" s="35"/>
      <c r="HZ26" s="35"/>
      <c r="IA26" s="35"/>
      <c r="IB26" s="35"/>
      <c r="IC26" s="35"/>
      <c r="ID26" s="35"/>
      <c r="IE26" s="35"/>
      <c r="IF26" s="35"/>
      <c r="IG26" s="35"/>
      <c r="IH26" s="35"/>
      <c r="II26" s="35"/>
      <c r="IJ26" s="35"/>
      <c r="IK26" s="35"/>
      <c r="IL26" s="35"/>
      <c r="IM26" s="35"/>
      <c r="IN26" s="35"/>
      <c r="IO26" s="35"/>
      <c r="IP26" s="35"/>
      <c r="IQ26" s="35"/>
      <c r="IR26" s="35"/>
      <c r="IS26" s="35"/>
      <c r="IT26" s="35"/>
      <c r="IU26" s="35"/>
      <c r="IV26" s="35"/>
      <c r="IW26" s="35"/>
      <c r="IX26" s="35"/>
      <c r="IY26" s="35"/>
      <c r="IZ26" s="35"/>
      <c r="JA26" s="35"/>
      <c r="JB26" s="35"/>
      <c r="JC26" s="35"/>
      <c r="JD26" s="35"/>
      <c r="JE26" s="35"/>
      <c r="JF26" s="35"/>
      <c r="JG26" s="35"/>
      <c r="JH26" s="35"/>
      <c r="JI26" s="35"/>
      <c r="JJ26" s="35"/>
      <c r="JK26" s="35"/>
      <c r="JL26" s="35"/>
      <c r="JM26" s="35"/>
      <c r="JN26" s="35"/>
      <c r="JO26" s="35"/>
      <c r="JP26" s="35"/>
      <c r="JQ26" s="35"/>
      <c r="JR26" s="35"/>
      <c r="JS26" s="35"/>
      <c r="JT26" s="35"/>
      <c r="JU26" s="35"/>
      <c r="JV26" s="35"/>
      <c r="JW26" s="35"/>
      <c r="JX26" s="35"/>
      <c r="JY26" s="35"/>
      <c r="JZ26" s="35"/>
      <c r="KA26" s="35"/>
      <c r="KB26" s="35"/>
      <c r="KC26" s="35"/>
      <c r="KD26" s="35"/>
      <c r="KE26" s="35"/>
      <c r="KF26" s="35"/>
      <c r="KG26" s="35"/>
      <c r="KH26" s="35"/>
      <c r="KI26" s="35"/>
      <c r="KJ26" s="35"/>
      <c r="KK26" s="35"/>
      <c r="KL26" s="35"/>
      <c r="KM26" s="35"/>
      <c r="KN26" s="35"/>
      <c r="KO26" s="35"/>
      <c r="KP26" s="35"/>
      <c r="KQ26" s="35"/>
      <c r="KR26" s="35"/>
      <c r="KS26" s="35"/>
      <c r="KT26" s="35"/>
      <c r="KU26" s="35"/>
      <c r="KV26" s="35"/>
      <c r="KW26" s="35"/>
      <c r="KX26" s="35"/>
      <c r="KY26" s="35"/>
      <c r="KZ26" s="35"/>
      <c r="LA26" s="35"/>
      <c r="LB26" s="35"/>
      <c r="LC26" s="35"/>
      <c r="LD26" s="35"/>
      <c r="LE26" s="35"/>
      <c r="LF26" s="35"/>
      <c r="LG26" s="35"/>
      <c r="LH26" s="35"/>
      <c r="LI26" s="35"/>
      <c r="LJ26" s="35"/>
      <c r="LK26" s="35"/>
      <c r="LL26" s="35"/>
      <c r="LM26" s="35"/>
      <c r="LN26" s="35"/>
      <c r="LO26" s="35"/>
      <c r="LP26" s="35"/>
      <c r="LQ26" s="35"/>
      <c r="LR26" s="35"/>
      <c r="LS26" s="35"/>
      <c r="LT26" s="35"/>
      <c r="LU26" s="35"/>
      <c r="LV26" s="35"/>
      <c r="LW26" s="35"/>
      <c r="LX26" s="35"/>
      <c r="LY26" s="35"/>
      <c r="LZ26" s="35"/>
      <c r="MA26" s="35"/>
      <c r="MB26" s="35"/>
      <c r="MC26" s="35"/>
      <c r="MD26" s="35"/>
      <c r="ME26" s="35"/>
      <c r="MF26" s="35"/>
      <c r="MG26" s="35"/>
      <c r="MH26" s="35"/>
      <c r="MI26" s="35"/>
      <c r="MJ26" s="35"/>
      <c r="MK26" s="35"/>
      <c r="ML26" s="35"/>
      <c r="MM26" s="35"/>
      <c r="MN26" s="35"/>
      <c r="MO26" s="35"/>
      <c r="MP26" s="35"/>
      <c r="MQ26" s="35"/>
      <c r="MR26" s="35"/>
      <c r="MS26" s="35"/>
      <c r="MT26" s="35"/>
      <c r="MU26" s="35"/>
      <c r="MV26" s="35"/>
      <c r="MW26" s="35"/>
      <c r="MX26" s="35"/>
      <c r="MY26" s="35"/>
      <c r="MZ26" s="35"/>
      <c r="NA26" s="35"/>
      <c r="NB26" s="35"/>
      <c r="NC26" s="35"/>
      <c r="ND26" s="35"/>
      <c r="NE26" s="35"/>
      <c r="NF26" s="35"/>
      <c r="NG26" s="35"/>
      <c r="NH26" s="35"/>
      <c r="NI26" s="35"/>
      <c r="NJ26" s="35"/>
      <c r="NK26" s="35"/>
      <c r="NL26" s="35"/>
      <c r="NM26" s="35"/>
      <c r="NN26" s="35"/>
      <c r="NO26" s="35"/>
      <c r="NP26" s="35"/>
      <c r="NQ26" s="35"/>
      <c r="NR26" s="35"/>
      <c r="NS26" s="35"/>
      <c r="NT26" s="35"/>
      <c r="NU26" s="35"/>
      <c r="NV26" s="35"/>
      <c r="NW26" s="35"/>
      <c r="NX26" s="35"/>
      <c r="NY26" s="35"/>
      <c r="NZ26" s="35"/>
      <c r="OA26" s="35"/>
      <c r="OB26" s="35"/>
      <c r="OC26" s="35"/>
      <c r="OD26" s="35"/>
      <c r="OE26" s="35"/>
      <c r="OF26" s="35"/>
      <c r="OG26" s="35"/>
      <c r="OH26" s="35"/>
      <c r="OI26" s="35"/>
      <c r="OJ26" s="35"/>
      <c r="OK26" s="35"/>
      <c r="OL26" s="35"/>
      <c r="OM26" s="35"/>
      <c r="ON26" s="35"/>
      <c r="OO26" s="35"/>
      <c r="OP26" s="35"/>
      <c r="OQ26" s="35"/>
      <c r="OR26" s="35"/>
      <c r="OS26" s="35"/>
      <c r="OT26" s="35"/>
      <c r="OU26" s="35"/>
      <c r="OV26" s="35"/>
      <c r="OW26" s="35"/>
      <c r="OX26" s="35"/>
    </row>
    <row r="27" spans="1:414" s="3" customFormat="1" ht="30" hidden="1" customHeight="1" thickBot="1" x14ac:dyDescent="0.25">
      <c r="A27" s="49"/>
      <c r="B27" s="66" t="s">
        <v>45</v>
      </c>
      <c r="C27" s="60"/>
      <c r="D27" s="24">
        <v>1</v>
      </c>
      <c r="E27" s="54">
        <v>44077</v>
      </c>
      <c r="F27" s="54">
        <v>44146</v>
      </c>
      <c r="G27" s="14"/>
      <c r="H27" s="14">
        <f t="shared" si="263"/>
        <v>70</v>
      </c>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c r="HZ27" s="35"/>
      <c r="IA27" s="35"/>
      <c r="IB27" s="35"/>
      <c r="IC27" s="35"/>
      <c r="ID27" s="35"/>
      <c r="IE27" s="35"/>
      <c r="IF27" s="35"/>
      <c r="IG27" s="35"/>
      <c r="IH27" s="35"/>
      <c r="II27" s="35"/>
      <c r="IJ27" s="35"/>
      <c r="IK27" s="35"/>
      <c r="IL27" s="35"/>
      <c r="IM27" s="35"/>
      <c r="IN27" s="35"/>
      <c r="IO27" s="35"/>
      <c r="IP27" s="35"/>
      <c r="IQ27" s="35"/>
      <c r="IR27" s="35"/>
      <c r="IS27" s="35"/>
      <c r="IT27" s="35"/>
      <c r="IU27" s="35"/>
      <c r="IV27" s="35"/>
      <c r="IW27" s="35"/>
      <c r="IX27" s="35"/>
      <c r="IY27" s="35"/>
      <c r="IZ27" s="35"/>
      <c r="JA27" s="35"/>
      <c r="JB27" s="35"/>
      <c r="JC27" s="35"/>
      <c r="JD27" s="35"/>
      <c r="JE27" s="35"/>
      <c r="JF27" s="35"/>
      <c r="JG27" s="35"/>
      <c r="JH27" s="35"/>
      <c r="JI27" s="35"/>
      <c r="JJ27" s="35"/>
      <c r="JK27" s="35"/>
      <c r="JL27" s="35"/>
      <c r="JM27" s="35"/>
      <c r="JN27" s="35"/>
      <c r="JO27" s="35"/>
      <c r="JP27" s="35"/>
      <c r="JQ27" s="35"/>
      <c r="JR27" s="35"/>
      <c r="JS27" s="35"/>
      <c r="JT27" s="35"/>
      <c r="JU27" s="35"/>
      <c r="JV27" s="35"/>
      <c r="JW27" s="35"/>
      <c r="JX27" s="35"/>
      <c r="JY27" s="35"/>
      <c r="JZ27" s="35"/>
      <c r="KA27" s="35"/>
      <c r="KB27" s="35"/>
      <c r="KC27" s="35"/>
      <c r="KD27" s="35"/>
      <c r="KE27" s="35"/>
      <c r="KF27" s="35"/>
      <c r="KG27" s="35"/>
      <c r="KH27" s="35"/>
      <c r="KI27" s="35"/>
      <c r="KJ27" s="35"/>
      <c r="KK27" s="35"/>
      <c r="KL27" s="35"/>
      <c r="KM27" s="35"/>
      <c r="KN27" s="35"/>
      <c r="KO27" s="35"/>
      <c r="KP27" s="35"/>
      <c r="KQ27" s="35"/>
      <c r="KR27" s="35"/>
      <c r="KS27" s="35"/>
      <c r="KT27" s="35"/>
      <c r="KU27" s="35"/>
      <c r="KV27" s="35"/>
      <c r="KW27" s="35"/>
      <c r="KX27" s="35"/>
      <c r="KY27" s="35"/>
      <c r="KZ27" s="35"/>
      <c r="LA27" s="35"/>
      <c r="LB27" s="35"/>
      <c r="LC27" s="35"/>
      <c r="LD27" s="35"/>
      <c r="LE27" s="35"/>
      <c r="LF27" s="35"/>
      <c r="LG27" s="35"/>
      <c r="LH27" s="35"/>
      <c r="LI27" s="35"/>
      <c r="LJ27" s="35"/>
      <c r="LK27" s="35"/>
      <c r="LL27" s="35"/>
      <c r="LM27" s="35"/>
      <c r="LN27" s="35"/>
      <c r="LO27" s="35"/>
      <c r="LP27" s="35"/>
      <c r="LQ27" s="35"/>
      <c r="LR27" s="35"/>
      <c r="LS27" s="35"/>
      <c r="LT27" s="35"/>
      <c r="LU27" s="35"/>
      <c r="LV27" s="35"/>
      <c r="LW27" s="35"/>
      <c r="LX27" s="35"/>
      <c r="LY27" s="35"/>
      <c r="LZ27" s="35"/>
      <c r="MA27" s="35"/>
      <c r="MB27" s="35"/>
      <c r="MC27" s="35"/>
      <c r="MD27" s="35"/>
      <c r="ME27" s="35"/>
      <c r="MF27" s="35"/>
      <c r="MG27" s="35"/>
      <c r="MH27" s="35"/>
      <c r="MI27" s="35"/>
      <c r="MJ27" s="35"/>
      <c r="MK27" s="35"/>
      <c r="ML27" s="35"/>
      <c r="MM27" s="35"/>
      <c r="MN27" s="35"/>
      <c r="MO27" s="35"/>
      <c r="MP27" s="35"/>
      <c r="MQ27" s="35"/>
      <c r="MR27" s="35"/>
      <c r="MS27" s="35"/>
      <c r="MT27" s="35"/>
      <c r="MU27" s="35"/>
      <c r="MV27" s="35"/>
      <c r="MW27" s="35"/>
      <c r="MX27" s="35"/>
      <c r="MY27" s="35"/>
      <c r="MZ27" s="35"/>
      <c r="NA27" s="35"/>
      <c r="NB27" s="35"/>
      <c r="NC27" s="35"/>
      <c r="ND27" s="35"/>
      <c r="NE27" s="35"/>
      <c r="NF27" s="35"/>
      <c r="NG27" s="35"/>
      <c r="NH27" s="35"/>
      <c r="NI27" s="35"/>
      <c r="NJ27" s="35"/>
      <c r="NK27" s="35"/>
      <c r="NL27" s="35"/>
      <c r="NM27" s="35"/>
      <c r="NN27" s="35"/>
      <c r="NO27" s="35"/>
      <c r="NP27" s="35"/>
      <c r="NQ27" s="35"/>
      <c r="NR27" s="35"/>
      <c r="NS27" s="35"/>
      <c r="NT27" s="35"/>
      <c r="NU27" s="35"/>
      <c r="NV27" s="35"/>
      <c r="NW27" s="35"/>
      <c r="NX27" s="35"/>
      <c r="NY27" s="35"/>
      <c r="NZ27" s="35"/>
      <c r="OA27" s="35"/>
      <c r="OB27" s="35"/>
      <c r="OC27" s="35"/>
      <c r="OD27" s="35"/>
      <c r="OE27" s="35"/>
      <c r="OF27" s="35"/>
      <c r="OG27" s="35"/>
      <c r="OH27" s="35"/>
      <c r="OI27" s="35"/>
      <c r="OJ27" s="35"/>
      <c r="OK27" s="35"/>
      <c r="OL27" s="35"/>
      <c r="OM27" s="35"/>
      <c r="ON27" s="35"/>
      <c r="OO27" s="35"/>
      <c r="OP27" s="35"/>
      <c r="OQ27" s="35"/>
      <c r="OR27" s="35"/>
      <c r="OS27" s="35"/>
      <c r="OT27" s="35"/>
      <c r="OU27" s="35"/>
      <c r="OV27" s="35"/>
      <c r="OW27" s="35"/>
      <c r="OX27" s="35"/>
    </row>
    <row r="28" spans="1:414" s="3" customFormat="1" ht="30" customHeight="1" thickBot="1" x14ac:dyDescent="0.25">
      <c r="A28" s="48"/>
      <c r="B28" s="70" t="s">
        <v>74</v>
      </c>
      <c r="C28" s="60"/>
      <c r="D28" s="24">
        <v>0.2</v>
      </c>
      <c r="E28" s="54">
        <v>44106</v>
      </c>
      <c r="F28" s="54">
        <v>44227</v>
      </c>
      <c r="G28" s="14"/>
      <c r="H28" s="14">
        <f t="shared" si="263"/>
        <v>122</v>
      </c>
      <c r="I28" s="35"/>
      <c r="J28" s="35"/>
      <c r="K28" s="35"/>
      <c r="L28" s="35"/>
      <c r="M28" s="35"/>
      <c r="N28" s="35"/>
      <c r="O28" s="35"/>
      <c r="P28" s="35"/>
      <c r="Q28" s="35"/>
      <c r="R28" s="35"/>
      <c r="S28" s="35"/>
      <c r="T28" s="35"/>
      <c r="U28" s="36"/>
      <c r="V28" s="36"/>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6"/>
      <c r="BS28" s="36"/>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6"/>
      <c r="ED28" s="36"/>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c r="IJ28" s="35"/>
      <c r="IK28" s="35"/>
      <c r="IL28" s="35"/>
      <c r="IM28" s="35"/>
      <c r="IN28" s="35"/>
      <c r="IO28" s="35"/>
      <c r="IP28" s="35"/>
      <c r="IQ28" s="35"/>
      <c r="IR28" s="35"/>
      <c r="IS28" s="35"/>
      <c r="IT28" s="35"/>
      <c r="IU28" s="35"/>
      <c r="IV28" s="35"/>
      <c r="IW28" s="35"/>
      <c r="IX28" s="35"/>
      <c r="IY28" s="35"/>
      <c r="IZ28" s="35"/>
      <c r="JA28" s="35"/>
      <c r="JB28" s="35"/>
      <c r="JC28" s="35"/>
      <c r="JD28" s="35"/>
      <c r="JE28" s="35"/>
      <c r="JF28" s="35"/>
      <c r="JG28" s="35"/>
      <c r="JH28" s="35"/>
      <c r="JI28" s="35"/>
      <c r="JJ28" s="35"/>
      <c r="JK28" s="35"/>
      <c r="JL28" s="35"/>
      <c r="JM28" s="35"/>
      <c r="JN28" s="35"/>
      <c r="JO28" s="35"/>
      <c r="JP28" s="35"/>
      <c r="JQ28" s="35"/>
      <c r="JR28" s="35"/>
      <c r="JS28" s="35"/>
      <c r="JT28" s="35"/>
      <c r="JU28" s="35"/>
      <c r="JV28" s="35"/>
      <c r="JW28" s="35"/>
      <c r="JX28" s="35"/>
      <c r="JY28" s="35"/>
      <c r="JZ28" s="35"/>
      <c r="KA28" s="35"/>
      <c r="KB28" s="35"/>
      <c r="KC28" s="35"/>
      <c r="KD28" s="35"/>
      <c r="KE28" s="35"/>
      <c r="KF28" s="35"/>
      <c r="KG28" s="35"/>
      <c r="KH28" s="35"/>
      <c r="KI28" s="35"/>
      <c r="KJ28" s="35"/>
      <c r="KK28" s="35"/>
      <c r="KL28" s="35"/>
      <c r="KM28" s="35"/>
      <c r="KN28" s="35"/>
      <c r="KO28" s="35"/>
      <c r="KP28" s="35"/>
      <c r="KQ28" s="35"/>
      <c r="KR28" s="35"/>
      <c r="KS28" s="35"/>
      <c r="KT28" s="35"/>
      <c r="KU28" s="35"/>
      <c r="KV28" s="35"/>
      <c r="KW28" s="35"/>
      <c r="KX28" s="35"/>
      <c r="KY28" s="35"/>
      <c r="KZ28" s="35"/>
      <c r="LA28" s="35"/>
      <c r="LB28" s="35"/>
      <c r="LC28" s="35"/>
      <c r="LD28" s="35"/>
      <c r="LE28" s="35"/>
      <c r="LF28" s="35"/>
      <c r="LG28" s="35"/>
      <c r="LH28" s="35"/>
      <c r="LI28" s="35"/>
      <c r="LJ28" s="35"/>
      <c r="LK28" s="35"/>
      <c r="LL28" s="35"/>
      <c r="LM28" s="35"/>
      <c r="LN28" s="35"/>
      <c r="LO28" s="35"/>
      <c r="LP28" s="35"/>
      <c r="LQ28" s="35"/>
      <c r="LR28" s="35"/>
      <c r="LS28" s="35"/>
      <c r="LT28" s="35"/>
      <c r="LU28" s="35"/>
      <c r="LV28" s="35"/>
      <c r="LW28" s="35"/>
      <c r="LX28" s="35"/>
      <c r="LY28" s="35"/>
      <c r="LZ28" s="35"/>
      <c r="MA28" s="35"/>
      <c r="MB28" s="35"/>
      <c r="MC28" s="35"/>
      <c r="MD28" s="35"/>
      <c r="ME28" s="35"/>
      <c r="MF28" s="35"/>
      <c r="MG28" s="35"/>
      <c r="MH28" s="35"/>
      <c r="MI28" s="35"/>
      <c r="MJ28" s="35"/>
      <c r="MK28" s="35"/>
      <c r="ML28" s="35"/>
      <c r="MM28" s="35"/>
      <c r="MN28" s="35"/>
      <c r="MO28" s="35"/>
      <c r="MP28" s="35"/>
      <c r="MQ28" s="35"/>
      <c r="MR28" s="35"/>
      <c r="MS28" s="35"/>
      <c r="MT28" s="35"/>
      <c r="MU28" s="35"/>
      <c r="MV28" s="35"/>
      <c r="MW28" s="35"/>
      <c r="MX28" s="35"/>
      <c r="MY28" s="35"/>
      <c r="MZ28" s="35"/>
      <c r="NA28" s="35"/>
      <c r="NB28" s="35"/>
      <c r="NC28" s="35"/>
      <c r="ND28" s="35"/>
      <c r="NE28" s="35"/>
      <c r="NF28" s="35"/>
      <c r="NG28" s="35"/>
      <c r="NH28" s="35"/>
      <c r="NI28" s="35"/>
      <c r="NJ28" s="35"/>
      <c r="NK28" s="35"/>
      <c r="NL28" s="35"/>
      <c r="NM28" s="35"/>
      <c r="NN28" s="35"/>
      <c r="NO28" s="35"/>
      <c r="NP28" s="35"/>
      <c r="NQ28" s="35"/>
      <c r="NR28" s="35"/>
      <c r="NS28" s="35"/>
      <c r="NT28" s="35"/>
      <c r="NU28" s="35"/>
      <c r="NV28" s="35"/>
      <c r="NW28" s="35"/>
      <c r="NX28" s="35"/>
      <c r="NY28" s="35"/>
      <c r="NZ28" s="35"/>
      <c r="OA28" s="35"/>
      <c r="OB28" s="35"/>
      <c r="OC28" s="35"/>
      <c r="OD28" s="35"/>
      <c r="OE28" s="35"/>
      <c r="OF28" s="35"/>
      <c r="OG28" s="35"/>
      <c r="OH28" s="35"/>
      <c r="OI28" s="35"/>
      <c r="OJ28" s="35"/>
      <c r="OK28" s="35"/>
      <c r="OL28" s="35"/>
      <c r="OM28" s="35"/>
      <c r="ON28" s="35"/>
      <c r="OO28" s="35"/>
      <c r="OP28" s="35"/>
      <c r="OQ28" s="35"/>
      <c r="OR28" s="35"/>
      <c r="OS28" s="35"/>
      <c r="OT28" s="35"/>
      <c r="OU28" s="35"/>
      <c r="OV28" s="35"/>
      <c r="OW28" s="35"/>
      <c r="OX28" s="35"/>
    </row>
    <row r="29" spans="1:414" s="3" customFormat="1" ht="30" customHeight="1" thickBot="1" x14ac:dyDescent="0.25">
      <c r="A29" s="48"/>
      <c r="C29" s="66" t="s">
        <v>46</v>
      </c>
      <c r="D29" s="71"/>
      <c r="E29" s="72"/>
      <c r="F29" s="72"/>
      <c r="G29" s="14"/>
      <c r="H29" s="14" t="str">
        <f t="shared" si="263"/>
        <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35"/>
      <c r="IG29" s="35"/>
      <c r="IH29" s="35"/>
      <c r="II29" s="35"/>
      <c r="IJ29" s="35"/>
      <c r="IK29" s="35"/>
      <c r="IL29" s="35"/>
      <c r="IM29" s="35"/>
      <c r="IN29" s="35"/>
      <c r="IO29" s="35"/>
      <c r="IP29" s="35"/>
      <c r="IQ29" s="35"/>
      <c r="IR29" s="35"/>
      <c r="IS29" s="35"/>
      <c r="IT29" s="35"/>
      <c r="IU29" s="35"/>
      <c r="IV29" s="35"/>
      <c r="IW29" s="35"/>
      <c r="IX29" s="35"/>
      <c r="IY29" s="35"/>
      <c r="IZ29" s="35"/>
      <c r="JA29" s="35"/>
      <c r="JB29" s="35"/>
      <c r="JC29" s="35"/>
      <c r="JD29" s="35"/>
      <c r="JE29" s="35"/>
      <c r="JF29" s="35"/>
      <c r="JG29" s="35"/>
      <c r="JH29" s="35"/>
      <c r="JI29" s="35"/>
      <c r="JJ29" s="35"/>
      <c r="JK29" s="35"/>
      <c r="JL29" s="35"/>
      <c r="JM29" s="35"/>
      <c r="JN29" s="35"/>
      <c r="JO29" s="35"/>
      <c r="JP29" s="35"/>
      <c r="JQ29" s="35"/>
      <c r="JR29" s="35"/>
      <c r="JS29" s="35"/>
      <c r="JT29" s="35"/>
      <c r="JU29" s="35"/>
      <c r="JV29" s="35"/>
      <c r="JW29" s="35"/>
      <c r="JX29" s="35"/>
      <c r="JY29" s="35"/>
      <c r="JZ29" s="35"/>
      <c r="KA29" s="35"/>
      <c r="KB29" s="35"/>
      <c r="KC29" s="35"/>
      <c r="KD29" s="35"/>
      <c r="KE29" s="35"/>
      <c r="KF29" s="35"/>
      <c r="KG29" s="35"/>
      <c r="KH29" s="35"/>
      <c r="KI29" s="35"/>
      <c r="KJ29" s="35"/>
      <c r="KK29" s="35"/>
      <c r="KL29" s="35"/>
      <c r="KM29" s="35"/>
      <c r="KN29" s="35"/>
      <c r="KO29" s="35"/>
      <c r="KP29" s="35"/>
      <c r="KQ29" s="35"/>
      <c r="KR29" s="35"/>
      <c r="KS29" s="35"/>
      <c r="KT29" s="35"/>
      <c r="KU29" s="35"/>
      <c r="KV29" s="35"/>
      <c r="KW29" s="35"/>
      <c r="KX29" s="35"/>
      <c r="KY29" s="35"/>
      <c r="KZ29" s="35"/>
      <c r="LA29" s="35"/>
      <c r="LB29" s="35"/>
      <c r="LC29" s="35"/>
      <c r="LD29" s="35"/>
      <c r="LE29" s="35"/>
      <c r="LF29" s="35"/>
      <c r="LG29" s="35"/>
      <c r="LH29" s="35"/>
      <c r="LI29" s="35"/>
      <c r="LJ29" s="35"/>
      <c r="LK29" s="35"/>
      <c r="LL29" s="35"/>
      <c r="LM29" s="35"/>
      <c r="LN29" s="35"/>
      <c r="LO29" s="35"/>
      <c r="LP29" s="35"/>
      <c r="LQ29" s="35"/>
      <c r="LR29" s="35"/>
      <c r="LS29" s="35"/>
      <c r="LT29" s="35"/>
      <c r="LU29" s="35"/>
      <c r="LV29" s="35"/>
      <c r="LW29" s="35"/>
      <c r="LX29" s="35"/>
      <c r="LY29" s="35"/>
      <c r="LZ29" s="35"/>
      <c r="MA29" s="35"/>
      <c r="MB29" s="35"/>
      <c r="MC29" s="35"/>
      <c r="MD29" s="35"/>
      <c r="ME29" s="35"/>
      <c r="MF29" s="35"/>
      <c r="MG29" s="35"/>
      <c r="MH29" s="35"/>
      <c r="MI29" s="35"/>
      <c r="MJ29" s="35"/>
      <c r="MK29" s="35"/>
      <c r="ML29" s="35"/>
      <c r="MM29" s="35"/>
      <c r="MN29" s="35"/>
      <c r="MO29" s="35"/>
      <c r="MP29" s="35"/>
      <c r="MQ29" s="35"/>
      <c r="MR29" s="35"/>
      <c r="MS29" s="35"/>
      <c r="MT29" s="35"/>
      <c r="MU29" s="35"/>
      <c r="MV29" s="35"/>
      <c r="MW29" s="35"/>
      <c r="MX29" s="35"/>
      <c r="MY29" s="35"/>
      <c r="MZ29" s="35"/>
      <c r="NA29" s="35"/>
      <c r="NB29" s="35"/>
      <c r="NC29" s="35"/>
      <c r="ND29" s="35"/>
      <c r="NE29" s="35"/>
      <c r="NF29" s="35"/>
      <c r="NG29" s="35"/>
      <c r="NH29" s="35"/>
      <c r="NI29" s="35"/>
      <c r="NJ29" s="35"/>
      <c r="NK29" s="35"/>
      <c r="NL29" s="35"/>
      <c r="NM29" s="35"/>
      <c r="NN29" s="35"/>
      <c r="NO29" s="35"/>
      <c r="NP29" s="35"/>
      <c r="NQ29" s="35"/>
      <c r="NR29" s="35"/>
      <c r="NS29" s="35"/>
      <c r="NT29" s="35"/>
      <c r="NU29" s="35"/>
      <c r="NV29" s="35"/>
      <c r="NW29" s="35"/>
      <c r="NX29" s="35"/>
      <c r="NY29" s="35"/>
      <c r="NZ29" s="35"/>
      <c r="OA29" s="35"/>
      <c r="OB29" s="35"/>
      <c r="OC29" s="35"/>
      <c r="OD29" s="35"/>
      <c r="OE29" s="35"/>
      <c r="OF29" s="35"/>
      <c r="OG29" s="35"/>
      <c r="OH29" s="35"/>
      <c r="OI29" s="35"/>
      <c r="OJ29" s="35"/>
      <c r="OK29" s="35"/>
      <c r="OL29" s="35"/>
      <c r="OM29" s="35"/>
      <c r="ON29" s="35"/>
      <c r="OO29" s="35"/>
      <c r="OP29" s="35"/>
      <c r="OQ29" s="35"/>
      <c r="OR29" s="35"/>
      <c r="OS29" s="35"/>
      <c r="OT29" s="35"/>
      <c r="OU29" s="35"/>
      <c r="OV29" s="35"/>
      <c r="OW29" s="35"/>
      <c r="OX29" s="35"/>
    </row>
    <row r="30" spans="1:414" s="3" customFormat="1" ht="30" customHeight="1" thickBot="1" x14ac:dyDescent="0.25">
      <c r="A30" s="48"/>
      <c r="B30" s="66" t="s">
        <v>71</v>
      </c>
      <c r="C30" s="60"/>
      <c r="D30" s="24">
        <v>0.1</v>
      </c>
      <c r="E30" s="54">
        <v>44158</v>
      </c>
      <c r="F30" s="54">
        <v>44242</v>
      </c>
      <c r="G30" s="14"/>
      <c r="H30" s="14">
        <f t="shared" si="263"/>
        <v>85</v>
      </c>
      <c r="I30" s="35"/>
      <c r="J30" s="35"/>
      <c r="K30" s="35"/>
      <c r="L30" s="35"/>
      <c r="M30" s="35"/>
      <c r="N30" s="35"/>
      <c r="O30" s="35"/>
      <c r="P30" s="35"/>
      <c r="Q30" s="35"/>
      <c r="R30" s="35"/>
      <c r="S30" s="35"/>
      <c r="T30" s="35"/>
      <c r="U30" s="35"/>
      <c r="V30" s="35"/>
      <c r="W30" s="35"/>
      <c r="X30" s="35"/>
      <c r="Y30" s="36"/>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6"/>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6"/>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c r="HW30" s="35"/>
      <c r="HX30" s="35"/>
      <c r="HY30" s="35"/>
      <c r="HZ30" s="35"/>
      <c r="IA30" s="35"/>
      <c r="IB30" s="35"/>
      <c r="IC30" s="35"/>
      <c r="ID30" s="35"/>
      <c r="IE30" s="35"/>
      <c r="IF30" s="35"/>
      <c r="IG30" s="35"/>
      <c r="IH30" s="35"/>
      <c r="II30" s="35"/>
      <c r="IJ30" s="35"/>
      <c r="IK30" s="35"/>
      <c r="IL30" s="35"/>
      <c r="IM30" s="35"/>
      <c r="IN30" s="35"/>
      <c r="IO30" s="35"/>
      <c r="IP30" s="35"/>
      <c r="IQ30" s="35"/>
      <c r="IR30" s="35"/>
      <c r="IS30" s="35"/>
      <c r="IT30" s="35"/>
      <c r="IU30" s="35"/>
      <c r="IV30" s="35"/>
      <c r="IW30" s="35"/>
      <c r="IX30" s="35"/>
      <c r="IY30" s="35"/>
      <c r="IZ30" s="35"/>
      <c r="JA30" s="35"/>
      <c r="JB30" s="35"/>
      <c r="JC30" s="35"/>
      <c r="JD30" s="35"/>
      <c r="JE30" s="35"/>
      <c r="JF30" s="35"/>
      <c r="JG30" s="35"/>
      <c r="JH30" s="35"/>
      <c r="JI30" s="35"/>
      <c r="JJ30" s="35"/>
      <c r="JK30" s="35"/>
      <c r="JL30" s="35"/>
      <c r="JM30" s="35"/>
      <c r="JN30" s="35"/>
      <c r="JO30" s="35"/>
      <c r="JP30" s="35"/>
      <c r="JQ30" s="35"/>
      <c r="JR30" s="35"/>
      <c r="JS30" s="35"/>
      <c r="JT30" s="35"/>
      <c r="JU30" s="35"/>
      <c r="JV30" s="35"/>
      <c r="JW30" s="35"/>
      <c r="JX30" s="35"/>
      <c r="JY30" s="35"/>
      <c r="JZ30" s="35"/>
      <c r="KA30" s="35"/>
      <c r="KB30" s="35"/>
      <c r="KC30" s="35"/>
      <c r="KD30" s="35"/>
      <c r="KE30" s="35"/>
      <c r="KF30" s="35"/>
      <c r="KG30" s="35"/>
      <c r="KH30" s="35"/>
      <c r="KI30" s="35"/>
      <c r="KJ30" s="35"/>
      <c r="KK30" s="35"/>
      <c r="KL30" s="35"/>
      <c r="KM30" s="35"/>
      <c r="KN30" s="35"/>
      <c r="KO30" s="35"/>
      <c r="KP30" s="35"/>
      <c r="KQ30" s="35"/>
      <c r="KR30" s="35"/>
      <c r="KS30" s="35"/>
      <c r="KT30" s="35"/>
      <c r="KU30" s="35"/>
      <c r="KV30" s="35"/>
      <c r="KW30" s="35"/>
      <c r="KX30" s="35"/>
      <c r="KY30" s="35"/>
      <c r="KZ30" s="35"/>
      <c r="LA30" s="35"/>
      <c r="LB30" s="35"/>
      <c r="LC30" s="35"/>
      <c r="LD30" s="35"/>
      <c r="LE30" s="35"/>
      <c r="LF30" s="35"/>
      <c r="LG30" s="35"/>
      <c r="LH30" s="35"/>
      <c r="LI30" s="35"/>
      <c r="LJ30" s="35"/>
      <c r="LK30" s="35"/>
      <c r="LL30" s="35"/>
      <c r="LM30" s="35"/>
      <c r="LN30" s="35"/>
      <c r="LO30" s="35"/>
      <c r="LP30" s="35"/>
      <c r="LQ30" s="35"/>
      <c r="LR30" s="35"/>
      <c r="LS30" s="35"/>
      <c r="LT30" s="35"/>
      <c r="LU30" s="35"/>
      <c r="LV30" s="35"/>
      <c r="LW30" s="35"/>
      <c r="LX30" s="35"/>
      <c r="LY30" s="35"/>
      <c r="LZ30" s="35"/>
      <c r="MA30" s="35"/>
      <c r="MB30" s="35"/>
      <c r="MC30" s="35"/>
      <c r="MD30" s="35"/>
      <c r="ME30" s="35"/>
      <c r="MF30" s="35"/>
      <c r="MG30" s="35"/>
      <c r="MH30" s="35"/>
      <c r="MI30" s="35"/>
      <c r="MJ30" s="35"/>
      <c r="MK30" s="35"/>
      <c r="ML30" s="35"/>
      <c r="MM30" s="35"/>
      <c r="MN30" s="35"/>
      <c r="MO30" s="35"/>
      <c r="MP30" s="35"/>
      <c r="MQ30" s="35"/>
      <c r="MR30" s="35"/>
      <c r="MS30" s="35"/>
      <c r="MT30" s="35"/>
      <c r="MU30" s="35"/>
      <c r="MV30" s="35"/>
      <c r="MW30" s="35"/>
      <c r="MX30" s="35"/>
      <c r="MY30" s="35"/>
      <c r="MZ30" s="35"/>
      <c r="NA30" s="35"/>
      <c r="NB30" s="35"/>
      <c r="NC30" s="35"/>
      <c r="ND30" s="35"/>
      <c r="NE30" s="35"/>
      <c r="NF30" s="35"/>
      <c r="NG30" s="35"/>
      <c r="NH30" s="35"/>
      <c r="NI30" s="35"/>
      <c r="NJ30" s="35"/>
      <c r="NK30" s="35"/>
      <c r="NL30" s="35"/>
      <c r="NM30" s="35"/>
      <c r="NN30" s="35"/>
      <c r="NO30" s="35"/>
      <c r="NP30" s="35"/>
      <c r="NQ30" s="35"/>
      <c r="NR30" s="35"/>
      <c r="NS30" s="35"/>
      <c r="NT30" s="35"/>
      <c r="NU30" s="35"/>
      <c r="NV30" s="35"/>
      <c r="NW30" s="35"/>
      <c r="NX30" s="35"/>
      <c r="NY30" s="35"/>
      <c r="NZ30" s="35"/>
      <c r="OA30" s="35"/>
      <c r="OB30" s="35"/>
      <c r="OC30" s="35"/>
      <c r="OD30" s="35"/>
      <c r="OE30" s="35"/>
      <c r="OF30" s="35"/>
      <c r="OG30" s="35"/>
      <c r="OH30" s="35"/>
      <c r="OI30" s="35"/>
      <c r="OJ30" s="35"/>
      <c r="OK30" s="35"/>
      <c r="OL30" s="35"/>
      <c r="OM30" s="35"/>
      <c r="ON30" s="35"/>
      <c r="OO30" s="35"/>
      <c r="OP30" s="35"/>
      <c r="OQ30" s="35"/>
      <c r="OR30" s="35"/>
      <c r="OS30" s="35"/>
      <c r="OT30" s="35"/>
      <c r="OU30" s="35"/>
      <c r="OV30" s="35"/>
      <c r="OW30" s="35"/>
      <c r="OX30" s="35"/>
    </row>
    <row r="31" spans="1:414" s="3" customFormat="1" ht="30" customHeight="1" thickBot="1" x14ac:dyDescent="0.25">
      <c r="A31" s="48"/>
      <c r="B31" s="70" t="s">
        <v>75</v>
      </c>
      <c r="C31" s="60"/>
      <c r="D31" s="24">
        <v>0</v>
      </c>
      <c r="E31" s="54">
        <v>44209</v>
      </c>
      <c r="F31" s="54">
        <v>44255</v>
      </c>
      <c r="G31" s="14"/>
      <c r="H31" s="14"/>
      <c r="I31" s="35"/>
      <c r="J31" s="35"/>
      <c r="K31" s="35"/>
      <c r="L31" s="35"/>
      <c r="M31" s="35"/>
      <c r="N31" s="35"/>
      <c r="O31" s="35"/>
      <c r="P31" s="35"/>
      <c r="Q31" s="35"/>
      <c r="R31" s="35"/>
      <c r="S31" s="35"/>
      <c r="T31" s="35"/>
      <c r="U31" s="35"/>
      <c r="V31" s="35"/>
      <c r="W31" s="35"/>
      <c r="X31" s="35"/>
      <c r="Y31" s="36"/>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6"/>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6"/>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HW31" s="35"/>
      <c r="HX31" s="35"/>
      <c r="HY31" s="35"/>
      <c r="HZ31" s="35"/>
      <c r="IA31" s="35"/>
      <c r="IB31" s="35"/>
      <c r="IC31" s="35"/>
      <c r="ID31" s="35"/>
      <c r="IE31" s="35"/>
      <c r="IF31" s="35"/>
      <c r="IG31" s="35"/>
      <c r="IH31" s="35"/>
      <c r="II31" s="35"/>
      <c r="IJ31" s="35"/>
      <c r="IK31" s="35"/>
      <c r="IL31" s="35"/>
      <c r="IM31" s="35"/>
      <c r="IN31" s="35"/>
      <c r="IO31" s="35"/>
      <c r="IP31" s="35"/>
      <c r="IQ31" s="35"/>
      <c r="IR31" s="35"/>
      <c r="IS31" s="35"/>
      <c r="IT31" s="35"/>
      <c r="IU31" s="35"/>
      <c r="IV31" s="35"/>
      <c r="IW31" s="35"/>
      <c r="IX31" s="35"/>
      <c r="IY31" s="35"/>
      <c r="IZ31" s="35"/>
      <c r="JA31" s="35"/>
      <c r="JB31" s="35"/>
      <c r="JC31" s="35"/>
      <c r="JD31" s="35"/>
      <c r="JE31" s="35"/>
      <c r="JF31" s="35"/>
      <c r="JG31" s="35"/>
      <c r="JH31" s="35"/>
      <c r="JI31" s="35"/>
      <c r="JJ31" s="35"/>
      <c r="JK31" s="35"/>
      <c r="JL31" s="35"/>
      <c r="JM31" s="35"/>
      <c r="JN31" s="35"/>
      <c r="JO31" s="35"/>
      <c r="JP31" s="35"/>
      <c r="JQ31" s="35"/>
      <c r="JR31" s="35"/>
      <c r="JS31" s="35"/>
      <c r="JT31" s="35"/>
      <c r="JU31" s="35"/>
      <c r="JV31" s="35"/>
      <c r="JW31" s="35"/>
      <c r="JX31" s="35"/>
      <c r="JY31" s="35"/>
      <c r="JZ31" s="35"/>
      <c r="KA31" s="35"/>
      <c r="KB31" s="35"/>
      <c r="KC31" s="35"/>
      <c r="KD31" s="35"/>
      <c r="KE31" s="35"/>
      <c r="KF31" s="35"/>
      <c r="KG31" s="35"/>
      <c r="KH31" s="35"/>
      <c r="KI31" s="35"/>
      <c r="KJ31" s="35"/>
      <c r="KK31" s="35"/>
      <c r="KL31" s="35"/>
      <c r="KM31" s="35"/>
      <c r="KN31" s="35"/>
      <c r="KO31" s="35"/>
      <c r="KP31" s="35"/>
      <c r="KQ31" s="35"/>
      <c r="KR31" s="35"/>
      <c r="KS31" s="35"/>
      <c r="KT31" s="35"/>
      <c r="KU31" s="35"/>
      <c r="KV31" s="35"/>
      <c r="KW31" s="35"/>
      <c r="KX31" s="35"/>
      <c r="KY31" s="35"/>
      <c r="KZ31" s="35"/>
      <c r="LA31" s="35"/>
      <c r="LB31" s="35"/>
      <c r="LC31" s="35"/>
      <c r="LD31" s="35"/>
      <c r="LE31" s="35"/>
      <c r="LF31" s="35"/>
      <c r="LG31" s="35"/>
      <c r="LH31" s="35"/>
      <c r="LI31" s="35"/>
      <c r="LJ31" s="35"/>
      <c r="LK31" s="35"/>
      <c r="LL31" s="35"/>
      <c r="LM31" s="35"/>
      <c r="LN31" s="35"/>
      <c r="LO31" s="35"/>
      <c r="LP31" s="35"/>
      <c r="LQ31" s="35"/>
      <c r="LR31" s="35"/>
      <c r="LS31" s="35"/>
      <c r="LT31" s="35"/>
      <c r="LU31" s="35"/>
      <c r="LV31" s="35"/>
      <c r="LW31" s="35"/>
      <c r="LX31" s="35"/>
      <c r="LY31" s="35"/>
      <c r="LZ31" s="35"/>
      <c r="MA31" s="35"/>
      <c r="MB31" s="35"/>
      <c r="MC31" s="35"/>
      <c r="MD31" s="35"/>
      <c r="ME31" s="35"/>
      <c r="MF31" s="35"/>
      <c r="MG31" s="35"/>
      <c r="MH31" s="35"/>
      <c r="MI31" s="35"/>
      <c r="MJ31" s="35"/>
      <c r="MK31" s="35"/>
      <c r="ML31" s="35"/>
      <c r="MM31" s="35"/>
      <c r="MN31" s="35"/>
      <c r="MO31" s="35"/>
      <c r="MP31" s="35"/>
      <c r="MQ31" s="35"/>
      <c r="MR31" s="35"/>
      <c r="MS31" s="35"/>
      <c r="MT31" s="35"/>
      <c r="MU31" s="35"/>
      <c r="MV31" s="35"/>
      <c r="MW31" s="35"/>
      <c r="MX31" s="35"/>
      <c r="MY31" s="35"/>
      <c r="MZ31" s="35"/>
      <c r="NA31" s="35"/>
      <c r="NB31" s="35"/>
      <c r="NC31" s="35"/>
      <c r="ND31" s="35"/>
      <c r="NE31" s="35"/>
      <c r="NF31" s="35"/>
      <c r="NG31" s="35"/>
      <c r="NH31" s="35"/>
      <c r="NI31" s="35"/>
      <c r="NJ31" s="35"/>
      <c r="NK31" s="35"/>
      <c r="NL31" s="35"/>
      <c r="NM31" s="35"/>
      <c r="NN31" s="35"/>
      <c r="NO31" s="35"/>
      <c r="NP31" s="35"/>
      <c r="NQ31" s="35"/>
      <c r="NR31" s="35"/>
      <c r="NS31" s="35"/>
      <c r="NT31" s="35"/>
      <c r="NU31" s="35"/>
      <c r="NV31" s="35"/>
      <c r="NW31" s="35"/>
      <c r="NX31" s="35"/>
      <c r="NY31" s="35"/>
      <c r="NZ31" s="35"/>
      <c r="OA31" s="35"/>
      <c r="OB31" s="35"/>
      <c r="OC31" s="35"/>
      <c r="OD31" s="35"/>
      <c r="OE31" s="35"/>
      <c r="OF31" s="35"/>
      <c r="OG31" s="35"/>
      <c r="OH31" s="35"/>
      <c r="OI31" s="35"/>
      <c r="OJ31" s="35"/>
      <c r="OK31" s="35"/>
      <c r="OL31" s="35"/>
      <c r="OM31" s="35"/>
      <c r="ON31" s="35"/>
      <c r="OO31" s="35"/>
      <c r="OP31" s="35"/>
      <c r="OQ31" s="35"/>
      <c r="OR31" s="35"/>
      <c r="OS31" s="35"/>
      <c r="OT31" s="35"/>
      <c r="OU31" s="35"/>
      <c r="OV31" s="35"/>
      <c r="OW31" s="35"/>
      <c r="OX31" s="35"/>
    </row>
    <row r="32" spans="1:414" s="3" customFormat="1" ht="30" customHeight="1" thickBot="1" x14ac:dyDescent="0.25">
      <c r="A32" s="48"/>
      <c r="B32" s="70" t="s">
        <v>77</v>
      </c>
      <c r="C32" s="60"/>
      <c r="D32" s="24">
        <v>0</v>
      </c>
      <c r="E32" s="54">
        <v>44211</v>
      </c>
      <c r="F32" s="54">
        <v>44242</v>
      </c>
      <c r="G32" s="14"/>
      <c r="H32" s="14"/>
      <c r="I32" s="35"/>
      <c r="J32" s="35"/>
      <c r="K32" s="35"/>
      <c r="L32" s="35"/>
      <c r="M32" s="35"/>
      <c r="N32" s="35"/>
      <c r="O32" s="35"/>
      <c r="P32" s="35"/>
      <c r="Q32" s="35"/>
      <c r="R32" s="35"/>
      <c r="S32" s="35"/>
      <c r="T32" s="35"/>
      <c r="U32" s="35"/>
      <c r="V32" s="35"/>
      <c r="W32" s="35"/>
      <c r="X32" s="35"/>
      <c r="Y32" s="36"/>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6"/>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6"/>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35"/>
      <c r="IG32" s="35"/>
      <c r="IH32" s="35"/>
      <c r="II32" s="35"/>
      <c r="IJ32" s="35"/>
      <c r="IK32" s="35"/>
      <c r="IL32" s="35"/>
      <c r="IM32" s="35"/>
      <c r="IN32" s="35"/>
      <c r="IO32" s="35"/>
      <c r="IP32" s="35"/>
      <c r="IQ32" s="35"/>
      <c r="IR32" s="35"/>
      <c r="IS32" s="35"/>
      <c r="IT32" s="35"/>
      <c r="IU32" s="35"/>
      <c r="IV32" s="35"/>
      <c r="IW32" s="35"/>
      <c r="IX32" s="35"/>
      <c r="IY32" s="35"/>
      <c r="IZ32" s="35"/>
      <c r="JA32" s="35"/>
      <c r="JB32" s="35"/>
      <c r="JC32" s="35"/>
      <c r="JD32" s="35"/>
      <c r="JE32" s="35"/>
      <c r="JF32" s="35"/>
      <c r="JG32" s="35"/>
      <c r="JH32" s="35"/>
      <c r="JI32" s="35"/>
      <c r="JJ32" s="35"/>
      <c r="JK32" s="35"/>
      <c r="JL32" s="35"/>
      <c r="JM32" s="35"/>
      <c r="JN32" s="35"/>
      <c r="JO32" s="35"/>
      <c r="JP32" s="35"/>
      <c r="JQ32" s="35"/>
      <c r="JR32" s="35"/>
      <c r="JS32" s="35"/>
      <c r="JT32" s="35"/>
      <c r="JU32" s="35"/>
      <c r="JV32" s="35"/>
      <c r="JW32" s="35"/>
      <c r="JX32" s="35"/>
      <c r="JY32" s="35"/>
      <c r="JZ32" s="35"/>
      <c r="KA32" s="35"/>
      <c r="KB32" s="35"/>
      <c r="KC32" s="35"/>
      <c r="KD32" s="35"/>
      <c r="KE32" s="35"/>
      <c r="KF32" s="35"/>
      <c r="KG32" s="35"/>
      <c r="KH32" s="35"/>
      <c r="KI32" s="35"/>
      <c r="KJ32" s="35"/>
      <c r="KK32" s="35"/>
      <c r="KL32" s="35"/>
      <c r="KM32" s="35"/>
      <c r="KN32" s="35"/>
      <c r="KO32" s="35"/>
      <c r="KP32" s="35"/>
      <c r="KQ32" s="35"/>
      <c r="KR32" s="35"/>
      <c r="KS32" s="35"/>
      <c r="KT32" s="35"/>
      <c r="KU32" s="35"/>
      <c r="KV32" s="35"/>
      <c r="KW32" s="35"/>
      <c r="KX32" s="35"/>
      <c r="KY32" s="35"/>
      <c r="KZ32" s="35"/>
      <c r="LA32" s="35"/>
      <c r="LB32" s="35"/>
      <c r="LC32" s="35"/>
      <c r="LD32" s="35"/>
      <c r="LE32" s="35"/>
      <c r="LF32" s="35"/>
      <c r="LG32" s="35"/>
      <c r="LH32" s="35"/>
      <c r="LI32" s="35"/>
      <c r="LJ32" s="35"/>
      <c r="LK32" s="35"/>
      <c r="LL32" s="35"/>
      <c r="LM32" s="35"/>
      <c r="LN32" s="35"/>
      <c r="LO32" s="35"/>
      <c r="LP32" s="35"/>
      <c r="LQ32" s="35"/>
      <c r="LR32" s="35"/>
      <c r="LS32" s="35"/>
      <c r="LT32" s="35"/>
      <c r="LU32" s="35"/>
      <c r="LV32" s="35"/>
      <c r="LW32" s="35"/>
      <c r="LX32" s="35"/>
      <c r="LY32" s="35"/>
      <c r="LZ32" s="35"/>
      <c r="MA32" s="35"/>
      <c r="MB32" s="35"/>
      <c r="MC32" s="35"/>
      <c r="MD32" s="35"/>
      <c r="ME32" s="35"/>
      <c r="MF32" s="35"/>
      <c r="MG32" s="35"/>
      <c r="MH32" s="35"/>
      <c r="MI32" s="35"/>
      <c r="MJ32" s="35"/>
      <c r="MK32" s="35"/>
      <c r="ML32" s="35"/>
      <c r="MM32" s="35"/>
      <c r="MN32" s="35"/>
      <c r="MO32" s="35"/>
      <c r="MP32" s="35"/>
      <c r="MQ32" s="35"/>
      <c r="MR32" s="35"/>
      <c r="MS32" s="35"/>
      <c r="MT32" s="35"/>
      <c r="MU32" s="35"/>
      <c r="MV32" s="35"/>
      <c r="MW32" s="35"/>
      <c r="MX32" s="35"/>
      <c r="MY32" s="35"/>
      <c r="MZ32" s="35"/>
      <c r="NA32" s="35"/>
      <c r="NB32" s="35"/>
      <c r="NC32" s="35"/>
      <c r="ND32" s="35"/>
      <c r="NE32" s="35"/>
      <c r="NF32" s="35"/>
      <c r="NG32" s="35"/>
      <c r="NH32" s="35"/>
      <c r="NI32" s="35"/>
      <c r="NJ32" s="35"/>
      <c r="NK32" s="35"/>
      <c r="NL32" s="35"/>
      <c r="NM32" s="35"/>
      <c r="NN32" s="35"/>
      <c r="NO32" s="35"/>
      <c r="NP32" s="35"/>
      <c r="NQ32" s="35"/>
      <c r="NR32" s="35"/>
      <c r="NS32" s="35"/>
      <c r="NT32" s="35"/>
      <c r="NU32" s="35"/>
      <c r="NV32" s="35"/>
      <c r="NW32" s="35"/>
      <c r="NX32" s="35"/>
      <c r="NY32" s="35"/>
      <c r="NZ32" s="35"/>
      <c r="OA32" s="35"/>
      <c r="OB32" s="35"/>
      <c r="OC32" s="35"/>
      <c r="OD32" s="35"/>
      <c r="OE32" s="35"/>
      <c r="OF32" s="35"/>
      <c r="OG32" s="35"/>
      <c r="OH32" s="35"/>
      <c r="OI32" s="35"/>
      <c r="OJ32" s="35"/>
      <c r="OK32" s="35"/>
      <c r="OL32" s="35"/>
      <c r="OM32" s="35"/>
      <c r="ON32" s="35"/>
      <c r="OO32" s="35"/>
      <c r="OP32" s="35"/>
      <c r="OQ32" s="35"/>
      <c r="OR32" s="35"/>
      <c r="OS32" s="35"/>
      <c r="OT32" s="35"/>
      <c r="OU32" s="35"/>
      <c r="OV32" s="35"/>
      <c r="OW32" s="35"/>
      <c r="OX32" s="35"/>
    </row>
    <row r="33" spans="1:414" s="3" customFormat="1" ht="30" customHeight="1" thickBot="1" x14ac:dyDescent="0.25">
      <c r="A33" s="48"/>
      <c r="B33" s="70" t="s">
        <v>78</v>
      </c>
      <c r="C33" s="60"/>
      <c r="D33" s="24">
        <v>0</v>
      </c>
      <c r="E33" s="54">
        <v>44211</v>
      </c>
      <c r="F33" s="54">
        <v>44316</v>
      </c>
      <c r="G33" s="14"/>
      <c r="H33" s="14"/>
      <c r="I33" s="35"/>
      <c r="J33" s="35"/>
      <c r="K33" s="35"/>
      <c r="L33" s="35"/>
      <c r="M33" s="35"/>
      <c r="N33" s="35"/>
      <c r="O33" s="35"/>
      <c r="P33" s="35"/>
      <c r="Q33" s="35"/>
      <c r="R33" s="35"/>
      <c r="S33" s="35"/>
      <c r="T33" s="35"/>
      <c r="U33" s="35"/>
      <c r="V33" s="35"/>
      <c r="W33" s="35"/>
      <c r="X33" s="35"/>
      <c r="Y33" s="36"/>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6"/>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6"/>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c r="IC33" s="35"/>
      <c r="ID33" s="35"/>
      <c r="IE33" s="35"/>
      <c r="IF33" s="35"/>
      <c r="IG33" s="35"/>
      <c r="IH33" s="35"/>
      <c r="II33" s="35"/>
      <c r="IJ33" s="35"/>
      <c r="IK33" s="35"/>
      <c r="IL33" s="35"/>
      <c r="IM33" s="35"/>
      <c r="IN33" s="35"/>
      <c r="IO33" s="35"/>
      <c r="IP33" s="35"/>
      <c r="IQ33" s="35"/>
      <c r="IR33" s="35"/>
      <c r="IS33" s="35"/>
      <c r="IT33" s="35"/>
      <c r="IU33" s="35"/>
      <c r="IV33" s="35"/>
      <c r="IW33" s="35"/>
      <c r="IX33" s="35"/>
      <c r="IY33" s="35"/>
      <c r="IZ33" s="35"/>
      <c r="JA33" s="35"/>
      <c r="JB33" s="35"/>
      <c r="JC33" s="35"/>
      <c r="JD33" s="35"/>
      <c r="JE33" s="35"/>
      <c r="JF33" s="35"/>
      <c r="JG33" s="35"/>
      <c r="JH33" s="35"/>
      <c r="JI33" s="35"/>
      <c r="JJ33" s="35"/>
      <c r="JK33" s="35"/>
      <c r="JL33" s="35"/>
      <c r="JM33" s="35"/>
      <c r="JN33" s="35"/>
      <c r="JO33" s="35"/>
      <c r="JP33" s="35"/>
      <c r="JQ33" s="35"/>
      <c r="JR33" s="35"/>
      <c r="JS33" s="35"/>
      <c r="JT33" s="35"/>
      <c r="JU33" s="35"/>
      <c r="JV33" s="35"/>
      <c r="JW33" s="35"/>
      <c r="JX33" s="35"/>
      <c r="JY33" s="35"/>
      <c r="JZ33" s="35"/>
      <c r="KA33" s="35"/>
      <c r="KB33" s="35"/>
      <c r="KC33" s="35"/>
      <c r="KD33" s="35"/>
      <c r="KE33" s="35"/>
      <c r="KF33" s="35"/>
      <c r="KG33" s="35"/>
      <c r="KH33" s="35"/>
      <c r="KI33" s="35"/>
      <c r="KJ33" s="35"/>
      <c r="KK33" s="35"/>
      <c r="KL33" s="35"/>
      <c r="KM33" s="35"/>
      <c r="KN33" s="35"/>
      <c r="KO33" s="35"/>
      <c r="KP33" s="35"/>
      <c r="KQ33" s="35"/>
      <c r="KR33" s="35"/>
      <c r="KS33" s="35"/>
      <c r="KT33" s="35"/>
      <c r="KU33" s="35"/>
      <c r="KV33" s="35"/>
      <c r="KW33" s="35"/>
      <c r="KX33" s="35"/>
      <c r="KY33" s="35"/>
      <c r="KZ33" s="35"/>
      <c r="LA33" s="35"/>
      <c r="LB33" s="35"/>
      <c r="LC33" s="35"/>
      <c r="LD33" s="35"/>
      <c r="LE33" s="35"/>
      <c r="LF33" s="35"/>
      <c r="LG33" s="35"/>
      <c r="LH33" s="35"/>
      <c r="LI33" s="35"/>
      <c r="LJ33" s="35"/>
      <c r="LK33" s="35"/>
      <c r="LL33" s="35"/>
      <c r="LM33" s="35"/>
      <c r="LN33" s="35"/>
      <c r="LO33" s="35"/>
      <c r="LP33" s="35"/>
      <c r="LQ33" s="35"/>
      <c r="LR33" s="35"/>
      <c r="LS33" s="35"/>
      <c r="LT33" s="35"/>
      <c r="LU33" s="35"/>
      <c r="LV33" s="35"/>
      <c r="LW33" s="35"/>
      <c r="LX33" s="35"/>
      <c r="LY33" s="35"/>
      <c r="LZ33" s="35"/>
      <c r="MA33" s="35"/>
      <c r="MB33" s="35"/>
      <c r="MC33" s="35"/>
      <c r="MD33" s="35"/>
      <c r="ME33" s="35"/>
      <c r="MF33" s="35"/>
      <c r="MG33" s="35"/>
      <c r="MH33" s="35"/>
      <c r="MI33" s="35"/>
      <c r="MJ33" s="35"/>
      <c r="MK33" s="35"/>
      <c r="ML33" s="35"/>
      <c r="MM33" s="35"/>
      <c r="MN33" s="35"/>
      <c r="MO33" s="35"/>
      <c r="MP33" s="35"/>
      <c r="MQ33" s="35"/>
      <c r="MR33" s="35"/>
      <c r="MS33" s="35"/>
      <c r="MT33" s="35"/>
      <c r="MU33" s="35"/>
      <c r="MV33" s="35"/>
      <c r="MW33" s="35"/>
      <c r="MX33" s="35"/>
      <c r="MY33" s="35"/>
      <c r="MZ33" s="35"/>
      <c r="NA33" s="35"/>
      <c r="NB33" s="35"/>
      <c r="NC33" s="35"/>
      <c r="ND33" s="35"/>
      <c r="NE33" s="35"/>
      <c r="NF33" s="35"/>
      <c r="NG33" s="35"/>
      <c r="NH33" s="35"/>
      <c r="NI33" s="35"/>
      <c r="NJ33" s="35"/>
      <c r="NK33" s="35"/>
      <c r="NL33" s="35"/>
      <c r="NM33" s="35"/>
      <c r="NN33" s="35"/>
      <c r="NO33" s="35"/>
      <c r="NP33" s="35"/>
      <c r="NQ33" s="35"/>
      <c r="NR33" s="35"/>
      <c r="NS33" s="35"/>
      <c r="NT33" s="35"/>
      <c r="NU33" s="35"/>
      <c r="NV33" s="35"/>
      <c r="NW33" s="35"/>
      <c r="NX33" s="35"/>
      <c r="NY33" s="35"/>
      <c r="NZ33" s="35"/>
      <c r="OA33" s="35"/>
      <c r="OB33" s="35"/>
      <c r="OC33" s="35"/>
      <c r="OD33" s="35"/>
      <c r="OE33" s="35"/>
      <c r="OF33" s="35"/>
      <c r="OG33" s="35"/>
      <c r="OH33" s="35"/>
      <c r="OI33" s="35"/>
      <c r="OJ33" s="35"/>
      <c r="OK33" s="35"/>
      <c r="OL33" s="35"/>
      <c r="OM33" s="35"/>
      <c r="ON33" s="35"/>
      <c r="OO33" s="35"/>
      <c r="OP33" s="35"/>
      <c r="OQ33" s="35"/>
      <c r="OR33" s="35"/>
      <c r="OS33" s="35"/>
      <c r="OT33" s="35"/>
      <c r="OU33" s="35"/>
      <c r="OV33" s="35"/>
      <c r="OW33" s="35"/>
      <c r="OX33" s="35"/>
    </row>
    <row r="34" spans="1:414" s="3" customFormat="1" ht="30" customHeight="1" thickBot="1" x14ac:dyDescent="0.25">
      <c r="A34" s="48" t="s">
        <v>23</v>
      </c>
      <c r="B34" s="25" t="s">
        <v>37</v>
      </c>
      <c r="C34" s="61"/>
      <c r="D34" s="26"/>
      <c r="E34" s="27"/>
      <c r="F34" s="28"/>
      <c r="G34" s="14"/>
      <c r="H34" s="14" t="str">
        <f t="shared" si="263"/>
        <v/>
      </c>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c r="ID34" s="35"/>
      <c r="IE34" s="35"/>
      <c r="IF34" s="35"/>
      <c r="IG34" s="35"/>
      <c r="IH34" s="35"/>
      <c r="II34" s="35"/>
      <c r="IJ34" s="35"/>
      <c r="IK34" s="35"/>
      <c r="IL34" s="35"/>
      <c r="IM34" s="35"/>
      <c r="IN34" s="35"/>
      <c r="IO34" s="35"/>
      <c r="IP34" s="35"/>
      <c r="IQ34" s="35"/>
      <c r="IR34" s="35"/>
      <c r="IS34" s="35"/>
      <c r="IT34" s="35"/>
      <c r="IU34" s="35"/>
      <c r="IV34" s="35"/>
      <c r="IW34" s="35"/>
      <c r="IX34" s="35"/>
      <c r="IY34" s="35"/>
      <c r="IZ34" s="35"/>
      <c r="JA34" s="35"/>
      <c r="JB34" s="35"/>
      <c r="JC34" s="35"/>
      <c r="JD34" s="35"/>
      <c r="JE34" s="35"/>
      <c r="JF34" s="35"/>
      <c r="JG34" s="35"/>
      <c r="JH34" s="35"/>
      <c r="JI34" s="35"/>
      <c r="JJ34" s="35"/>
      <c r="JK34" s="35"/>
      <c r="JL34" s="35"/>
      <c r="JM34" s="35"/>
      <c r="JN34" s="35"/>
      <c r="JO34" s="35"/>
      <c r="JP34" s="35"/>
      <c r="JQ34" s="35"/>
      <c r="JR34" s="35"/>
      <c r="JS34" s="35"/>
      <c r="JT34" s="35"/>
      <c r="JU34" s="35"/>
      <c r="JV34" s="35"/>
      <c r="JW34" s="35"/>
      <c r="JX34" s="35"/>
      <c r="JY34" s="35"/>
      <c r="JZ34" s="35"/>
      <c r="KA34" s="35"/>
      <c r="KB34" s="35"/>
      <c r="KC34" s="35"/>
      <c r="KD34" s="35"/>
      <c r="KE34" s="35"/>
      <c r="KF34" s="35"/>
      <c r="KG34" s="35"/>
      <c r="KH34" s="35"/>
      <c r="KI34" s="35"/>
      <c r="KJ34" s="35"/>
      <c r="KK34" s="35"/>
      <c r="KL34" s="35"/>
      <c r="KM34" s="35"/>
      <c r="KN34" s="35"/>
      <c r="KO34" s="35"/>
      <c r="KP34" s="35"/>
      <c r="KQ34" s="35"/>
      <c r="KR34" s="35"/>
      <c r="KS34" s="35"/>
      <c r="KT34" s="35"/>
      <c r="KU34" s="35"/>
      <c r="KV34" s="35"/>
      <c r="KW34" s="35"/>
      <c r="KX34" s="35"/>
      <c r="KY34" s="35"/>
      <c r="KZ34" s="35"/>
      <c r="LA34" s="35"/>
      <c r="LB34" s="35"/>
      <c r="LC34" s="35"/>
      <c r="LD34" s="35"/>
      <c r="LE34" s="35"/>
      <c r="LF34" s="35"/>
      <c r="LG34" s="35"/>
      <c r="LH34" s="35"/>
      <c r="LI34" s="35"/>
      <c r="LJ34" s="35"/>
      <c r="LK34" s="35"/>
      <c r="LL34" s="35"/>
      <c r="LM34" s="35"/>
      <c r="LN34" s="35"/>
      <c r="LO34" s="35"/>
      <c r="LP34" s="35"/>
      <c r="LQ34" s="35"/>
      <c r="LR34" s="35"/>
      <c r="LS34" s="35"/>
      <c r="LT34" s="35"/>
      <c r="LU34" s="35"/>
      <c r="LV34" s="35"/>
      <c r="LW34" s="35"/>
      <c r="LX34" s="35"/>
      <c r="LY34" s="35"/>
      <c r="LZ34" s="35"/>
      <c r="MA34" s="35"/>
      <c r="MB34" s="35"/>
      <c r="MC34" s="35"/>
      <c r="MD34" s="35"/>
      <c r="ME34" s="35"/>
      <c r="MF34" s="35"/>
      <c r="MG34" s="35"/>
      <c r="MH34" s="35"/>
      <c r="MI34" s="35"/>
      <c r="MJ34" s="35"/>
      <c r="MK34" s="35"/>
      <c r="ML34" s="35"/>
      <c r="MM34" s="35"/>
      <c r="MN34" s="35"/>
      <c r="MO34" s="35"/>
      <c r="MP34" s="35"/>
      <c r="MQ34" s="35"/>
      <c r="MR34" s="35"/>
      <c r="MS34" s="35"/>
      <c r="MT34" s="35"/>
      <c r="MU34" s="35"/>
      <c r="MV34" s="35"/>
      <c r="MW34" s="35"/>
      <c r="MX34" s="35"/>
      <c r="MY34" s="35"/>
      <c r="MZ34" s="35"/>
      <c r="NA34" s="35"/>
      <c r="NB34" s="35"/>
      <c r="NC34" s="35"/>
      <c r="ND34" s="35"/>
      <c r="NE34" s="35"/>
      <c r="NF34" s="35"/>
      <c r="NG34" s="35"/>
      <c r="NH34" s="35"/>
      <c r="NI34" s="35"/>
      <c r="NJ34" s="35"/>
      <c r="NK34" s="35"/>
      <c r="NL34" s="35"/>
      <c r="NM34" s="35"/>
      <c r="NN34" s="35"/>
      <c r="NO34" s="35"/>
      <c r="NP34" s="35"/>
      <c r="NQ34" s="35"/>
      <c r="NR34" s="35"/>
      <c r="NS34" s="35"/>
      <c r="NT34" s="35"/>
      <c r="NU34" s="35"/>
      <c r="NV34" s="35"/>
      <c r="NW34" s="35"/>
      <c r="NX34" s="35"/>
      <c r="NY34" s="35"/>
      <c r="NZ34" s="35"/>
      <c r="OA34" s="35"/>
      <c r="OB34" s="35"/>
      <c r="OC34" s="35"/>
      <c r="OD34" s="35"/>
      <c r="OE34" s="35"/>
      <c r="OF34" s="35"/>
      <c r="OG34" s="35"/>
      <c r="OH34" s="35"/>
      <c r="OI34" s="35"/>
      <c r="OJ34" s="35"/>
      <c r="OK34" s="35"/>
      <c r="OL34" s="35"/>
      <c r="OM34" s="35"/>
      <c r="ON34" s="35"/>
      <c r="OO34" s="35"/>
      <c r="OP34" s="35"/>
      <c r="OQ34" s="35"/>
      <c r="OR34" s="35"/>
      <c r="OS34" s="35"/>
      <c r="OT34" s="35"/>
      <c r="OU34" s="35"/>
      <c r="OV34" s="35"/>
      <c r="OW34" s="35"/>
      <c r="OX34" s="35"/>
    </row>
    <row r="35" spans="1:414" s="3" customFormat="1" ht="30" hidden="1" customHeight="1" thickBot="1" x14ac:dyDescent="0.25">
      <c r="A35" s="48"/>
      <c r="B35" s="67" t="s">
        <v>63</v>
      </c>
      <c r="C35" s="62"/>
      <c r="D35" s="29">
        <v>1</v>
      </c>
      <c r="E35" s="55">
        <v>44018</v>
      </c>
      <c r="F35" s="55">
        <v>44025</v>
      </c>
      <c r="G35" s="14"/>
      <c r="H35" s="14"/>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HW35" s="35"/>
      <c r="HX35" s="35"/>
      <c r="HY35" s="35"/>
      <c r="HZ35" s="35"/>
      <c r="IA35" s="35"/>
      <c r="IB35" s="35"/>
      <c r="IC35" s="35"/>
      <c r="ID35" s="35"/>
      <c r="IE35" s="35"/>
      <c r="IF35" s="35"/>
      <c r="IG35" s="35"/>
      <c r="IH35" s="35"/>
      <c r="II35" s="35"/>
      <c r="IJ35" s="35"/>
      <c r="IK35" s="35"/>
      <c r="IL35" s="35"/>
      <c r="IM35" s="35"/>
      <c r="IN35" s="35"/>
      <c r="IO35" s="35"/>
      <c r="IP35" s="35"/>
      <c r="IQ35" s="35"/>
      <c r="IR35" s="35"/>
      <c r="IS35" s="35"/>
      <c r="IT35" s="35"/>
      <c r="IU35" s="35"/>
      <c r="IV35" s="35"/>
      <c r="IW35" s="35"/>
      <c r="IX35" s="35"/>
      <c r="IY35" s="35"/>
      <c r="IZ35" s="35"/>
      <c r="JA35" s="35"/>
      <c r="JB35" s="35"/>
      <c r="JC35" s="35"/>
      <c r="JD35" s="35"/>
      <c r="JE35" s="35"/>
      <c r="JF35" s="35"/>
      <c r="JG35" s="35"/>
      <c r="JH35" s="35"/>
      <c r="JI35" s="35"/>
      <c r="JJ35" s="35"/>
      <c r="JK35" s="35"/>
      <c r="JL35" s="35"/>
      <c r="JM35" s="35"/>
      <c r="JN35" s="35"/>
      <c r="JO35" s="35"/>
      <c r="JP35" s="35"/>
      <c r="JQ35" s="35"/>
      <c r="JR35" s="35"/>
      <c r="JS35" s="35"/>
      <c r="JT35" s="35"/>
      <c r="JU35" s="35"/>
      <c r="JV35" s="35"/>
      <c r="JW35" s="35"/>
      <c r="JX35" s="35"/>
      <c r="JY35" s="35"/>
      <c r="JZ35" s="35"/>
      <c r="KA35" s="35"/>
      <c r="KB35" s="35"/>
      <c r="KC35" s="35"/>
      <c r="KD35" s="35"/>
      <c r="KE35" s="35"/>
      <c r="KF35" s="35"/>
      <c r="KG35" s="35"/>
      <c r="KH35" s="35"/>
      <c r="KI35" s="35"/>
      <c r="KJ35" s="35"/>
      <c r="KK35" s="35"/>
      <c r="KL35" s="35"/>
      <c r="KM35" s="35"/>
      <c r="KN35" s="35"/>
      <c r="KO35" s="35"/>
      <c r="KP35" s="35"/>
      <c r="KQ35" s="35"/>
      <c r="KR35" s="35"/>
      <c r="KS35" s="35"/>
      <c r="KT35" s="35"/>
      <c r="KU35" s="35"/>
      <c r="KV35" s="35"/>
      <c r="KW35" s="35"/>
      <c r="KX35" s="35"/>
      <c r="KY35" s="35"/>
      <c r="KZ35" s="35"/>
      <c r="LA35" s="35"/>
      <c r="LB35" s="35"/>
      <c r="LC35" s="35"/>
      <c r="LD35" s="35"/>
      <c r="LE35" s="35"/>
      <c r="LF35" s="35"/>
      <c r="LG35" s="35"/>
      <c r="LH35" s="35"/>
      <c r="LI35" s="35"/>
      <c r="LJ35" s="35"/>
      <c r="LK35" s="35"/>
      <c r="LL35" s="35"/>
      <c r="LM35" s="35"/>
      <c r="LN35" s="35"/>
      <c r="LO35" s="35"/>
      <c r="LP35" s="35"/>
      <c r="LQ35" s="35"/>
      <c r="LR35" s="35"/>
      <c r="LS35" s="35"/>
      <c r="LT35" s="35"/>
      <c r="LU35" s="35"/>
      <c r="LV35" s="35"/>
      <c r="LW35" s="35"/>
      <c r="LX35" s="35"/>
      <c r="LY35" s="35"/>
      <c r="LZ35" s="35"/>
      <c r="MA35" s="35"/>
      <c r="MB35" s="35"/>
      <c r="MC35" s="35"/>
      <c r="MD35" s="35"/>
      <c r="ME35" s="35"/>
      <c r="MF35" s="35"/>
      <c r="MG35" s="35"/>
      <c r="MH35" s="35"/>
      <c r="MI35" s="35"/>
      <c r="MJ35" s="35"/>
      <c r="MK35" s="35"/>
      <c r="ML35" s="35"/>
      <c r="MM35" s="35"/>
      <c r="MN35" s="35"/>
      <c r="MO35" s="35"/>
      <c r="MP35" s="35"/>
      <c r="MQ35" s="35"/>
      <c r="MR35" s="35"/>
      <c r="MS35" s="35"/>
      <c r="MT35" s="35"/>
      <c r="MU35" s="35"/>
      <c r="MV35" s="35"/>
      <c r="MW35" s="35"/>
      <c r="MX35" s="35"/>
      <c r="MY35" s="35"/>
      <c r="MZ35" s="35"/>
      <c r="NA35" s="35"/>
      <c r="NB35" s="35"/>
      <c r="NC35" s="35"/>
      <c r="ND35" s="35"/>
      <c r="NE35" s="35"/>
      <c r="NF35" s="35"/>
      <c r="NG35" s="35"/>
      <c r="NH35" s="35"/>
      <c r="NI35" s="35"/>
      <c r="NJ35" s="35"/>
      <c r="NK35" s="35"/>
      <c r="NL35" s="35"/>
      <c r="NM35" s="35"/>
      <c r="NN35" s="35"/>
      <c r="NO35" s="35"/>
      <c r="NP35" s="35"/>
      <c r="NQ35" s="35"/>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row>
    <row r="36" spans="1:414" s="3" customFormat="1" ht="30" hidden="1" customHeight="1" thickBot="1" x14ac:dyDescent="0.25">
      <c r="A36" s="48"/>
      <c r="B36" s="67" t="s">
        <v>64</v>
      </c>
      <c r="C36" s="62"/>
      <c r="D36" s="29">
        <v>1</v>
      </c>
      <c r="E36" s="55">
        <v>44018</v>
      </c>
      <c r="F36" s="55">
        <v>44146</v>
      </c>
      <c r="G36" s="14"/>
      <c r="H36" s="14"/>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c r="GI36" s="35"/>
      <c r="GJ36" s="35"/>
      <c r="GK36" s="35"/>
      <c r="GL36" s="35"/>
      <c r="GM36" s="35"/>
      <c r="GN36" s="35"/>
      <c r="GO36" s="35"/>
      <c r="GP36" s="35"/>
      <c r="GQ36" s="35"/>
      <c r="GR36" s="35"/>
      <c r="GS36" s="35"/>
      <c r="GT36" s="35"/>
      <c r="GU36" s="35"/>
      <c r="GV36" s="35"/>
      <c r="GW36" s="35"/>
      <c r="GX36" s="35"/>
      <c r="GY36" s="35"/>
      <c r="GZ36" s="35"/>
      <c r="HA36" s="35"/>
      <c r="HB36" s="35"/>
      <c r="HC36" s="35"/>
      <c r="HD36" s="35"/>
      <c r="HE36" s="35"/>
      <c r="HF36" s="35"/>
      <c r="HG36" s="35"/>
      <c r="HH36" s="35"/>
      <c r="HI36" s="35"/>
      <c r="HJ36" s="35"/>
      <c r="HK36" s="35"/>
      <c r="HL36" s="35"/>
      <c r="HM36" s="35"/>
      <c r="HN36" s="35"/>
      <c r="HO36" s="35"/>
      <c r="HP36" s="35"/>
      <c r="HQ36" s="35"/>
      <c r="HR36" s="35"/>
      <c r="HS36" s="35"/>
      <c r="HT36" s="35"/>
      <c r="HU36" s="35"/>
      <c r="HV36" s="35"/>
      <c r="HW36" s="35"/>
      <c r="HX36" s="35"/>
      <c r="HY36" s="35"/>
      <c r="HZ36" s="35"/>
      <c r="IA36" s="35"/>
      <c r="IB36" s="35"/>
      <c r="IC36" s="35"/>
      <c r="ID36" s="35"/>
      <c r="IE36" s="35"/>
      <c r="IF36" s="35"/>
      <c r="IG36" s="35"/>
      <c r="IH36" s="35"/>
      <c r="II36" s="35"/>
      <c r="IJ36" s="35"/>
      <c r="IK36" s="35"/>
      <c r="IL36" s="35"/>
      <c r="IM36" s="35"/>
      <c r="IN36" s="35"/>
      <c r="IO36" s="35"/>
      <c r="IP36" s="35"/>
      <c r="IQ36" s="35"/>
      <c r="IR36" s="35"/>
      <c r="IS36" s="35"/>
      <c r="IT36" s="35"/>
      <c r="IU36" s="35"/>
      <c r="IV36" s="35"/>
      <c r="IW36" s="35"/>
      <c r="IX36" s="35"/>
      <c r="IY36" s="35"/>
      <c r="IZ36" s="35"/>
      <c r="JA36" s="35"/>
      <c r="JB36" s="35"/>
      <c r="JC36" s="35"/>
      <c r="JD36" s="35"/>
      <c r="JE36" s="35"/>
      <c r="JF36" s="35"/>
      <c r="JG36" s="35"/>
      <c r="JH36" s="35"/>
      <c r="JI36" s="35"/>
      <c r="JJ36" s="35"/>
      <c r="JK36" s="35"/>
      <c r="JL36" s="35"/>
      <c r="JM36" s="35"/>
      <c r="JN36" s="35"/>
      <c r="JO36" s="35"/>
      <c r="JP36" s="35"/>
      <c r="JQ36" s="35"/>
      <c r="JR36" s="35"/>
      <c r="JS36" s="35"/>
      <c r="JT36" s="35"/>
      <c r="JU36" s="35"/>
      <c r="JV36" s="35"/>
      <c r="JW36" s="35"/>
      <c r="JX36" s="35"/>
      <c r="JY36" s="35"/>
      <c r="JZ36" s="35"/>
      <c r="KA36" s="35"/>
      <c r="KB36" s="35"/>
      <c r="KC36" s="35"/>
      <c r="KD36" s="35"/>
      <c r="KE36" s="35"/>
      <c r="KF36" s="35"/>
      <c r="KG36" s="35"/>
      <c r="KH36" s="35"/>
      <c r="KI36" s="35"/>
      <c r="KJ36" s="35"/>
      <c r="KK36" s="35"/>
      <c r="KL36" s="35"/>
      <c r="KM36" s="35"/>
      <c r="KN36" s="35"/>
      <c r="KO36" s="35"/>
      <c r="KP36" s="35"/>
      <c r="KQ36" s="35"/>
      <c r="KR36" s="35"/>
      <c r="KS36" s="35"/>
      <c r="KT36" s="35"/>
      <c r="KU36" s="35"/>
      <c r="KV36" s="35"/>
      <c r="KW36" s="35"/>
      <c r="KX36" s="35"/>
      <c r="KY36" s="35"/>
      <c r="KZ36" s="35"/>
      <c r="LA36" s="35"/>
      <c r="LB36" s="35"/>
      <c r="LC36" s="35"/>
      <c r="LD36" s="35"/>
      <c r="LE36" s="35"/>
      <c r="LF36" s="35"/>
      <c r="LG36" s="35"/>
      <c r="LH36" s="35"/>
      <c r="LI36" s="35"/>
      <c r="LJ36" s="35"/>
      <c r="LK36" s="35"/>
      <c r="LL36" s="35"/>
      <c r="LM36" s="35"/>
      <c r="LN36" s="35"/>
      <c r="LO36" s="35"/>
      <c r="LP36" s="35"/>
      <c r="LQ36" s="35"/>
      <c r="LR36" s="35"/>
      <c r="LS36" s="35"/>
      <c r="LT36" s="35"/>
      <c r="LU36" s="35"/>
      <c r="LV36" s="35"/>
      <c r="LW36" s="35"/>
      <c r="LX36" s="35"/>
      <c r="LY36" s="35"/>
      <c r="LZ36" s="35"/>
      <c r="MA36" s="35"/>
      <c r="MB36" s="35"/>
      <c r="MC36" s="35"/>
      <c r="MD36" s="35"/>
      <c r="ME36" s="35"/>
      <c r="MF36" s="35"/>
      <c r="MG36" s="35"/>
      <c r="MH36" s="35"/>
      <c r="MI36" s="35"/>
      <c r="MJ36" s="35"/>
      <c r="MK36" s="35"/>
      <c r="ML36" s="35"/>
      <c r="MM36" s="35"/>
      <c r="MN36" s="35"/>
      <c r="MO36" s="35"/>
      <c r="MP36" s="35"/>
      <c r="MQ36" s="35"/>
      <c r="MR36" s="35"/>
      <c r="MS36" s="35"/>
      <c r="MT36" s="35"/>
      <c r="MU36" s="35"/>
      <c r="MV36" s="35"/>
      <c r="MW36" s="35"/>
      <c r="MX36" s="35"/>
      <c r="MY36" s="35"/>
      <c r="MZ36" s="35"/>
      <c r="NA36" s="35"/>
      <c r="NB36" s="35"/>
      <c r="NC36" s="35"/>
      <c r="ND36" s="35"/>
      <c r="NE36" s="35"/>
      <c r="NF36" s="35"/>
      <c r="NG36" s="35"/>
      <c r="NH36" s="35"/>
      <c r="NI36" s="35"/>
      <c r="NJ36" s="35"/>
      <c r="NK36" s="35"/>
      <c r="NL36" s="35"/>
      <c r="NM36" s="35"/>
      <c r="NN36" s="35"/>
      <c r="NO36" s="35"/>
      <c r="NP36" s="35"/>
      <c r="NQ36" s="35"/>
      <c r="NR36" s="35"/>
      <c r="NS36" s="35"/>
      <c r="NT36" s="35"/>
      <c r="NU36" s="35"/>
      <c r="NV36" s="35"/>
      <c r="NW36" s="35"/>
      <c r="NX36" s="35"/>
      <c r="NY36" s="35"/>
      <c r="NZ36" s="35"/>
      <c r="OA36" s="35"/>
      <c r="OB36" s="35"/>
      <c r="OC36" s="35"/>
      <c r="OD36" s="35"/>
      <c r="OE36" s="35"/>
      <c r="OF36" s="35"/>
      <c r="OG36" s="35"/>
      <c r="OH36" s="35"/>
      <c r="OI36" s="35"/>
      <c r="OJ36" s="35"/>
      <c r="OK36" s="35"/>
      <c r="OL36" s="35"/>
      <c r="OM36" s="35"/>
      <c r="ON36" s="35"/>
      <c r="OO36" s="35"/>
      <c r="OP36" s="35"/>
      <c r="OQ36" s="35"/>
      <c r="OR36" s="35"/>
      <c r="OS36" s="35"/>
      <c r="OT36" s="35"/>
      <c r="OU36" s="35"/>
      <c r="OV36" s="35"/>
      <c r="OW36" s="35"/>
      <c r="OX36" s="35"/>
    </row>
    <row r="37" spans="1:414" s="3" customFormat="1" ht="30" hidden="1" customHeight="1" thickBot="1" x14ac:dyDescent="0.25">
      <c r="A37" s="48"/>
      <c r="B37" s="67" t="s">
        <v>65</v>
      </c>
      <c r="C37" s="62"/>
      <c r="D37" s="29">
        <v>1</v>
      </c>
      <c r="E37" s="55">
        <v>44013</v>
      </c>
      <c r="F37" s="55">
        <v>44098</v>
      </c>
      <c r="G37" s="14"/>
      <c r="H37" s="14"/>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35"/>
      <c r="GT37" s="35"/>
      <c r="GU37" s="35"/>
      <c r="GV37" s="35"/>
      <c r="GW37" s="35"/>
      <c r="GX37" s="35"/>
      <c r="GY37" s="35"/>
      <c r="GZ37" s="35"/>
      <c r="HA37" s="35"/>
      <c r="HB37" s="35"/>
      <c r="HC37" s="35"/>
      <c r="HD37" s="35"/>
      <c r="HE37" s="35"/>
      <c r="HF37" s="35"/>
      <c r="HG37" s="35"/>
      <c r="HH37" s="35"/>
      <c r="HI37" s="35"/>
      <c r="HJ37" s="35"/>
      <c r="HK37" s="35"/>
      <c r="HL37" s="35"/>
      <c r="HM37" s="35"/>
      <c r="HN37" s="35"/>
      <c r="HO37" s="35"/>
      <c r="HP37" s="35"/>
      <c r="HQ37" s="35"/>
      <c r="HR37" s="35"/>
      <c r="HS37" s="35"/>
      <c r="HT37" s="35"/>
      <c r="HU37" s="35"/>
      <c r="HV37" s="35"/>
      <c r="HW37" s="35"/>
      <c r="HX37" s="35"/>
      <c r="HY37" s="35"/>
      <c r="HZ37" s="35"/>
      <c r="IA37" s="35"/>
      <c r="IB37" s="35"/>
      <c r="IC37" s="35"/>
      <c r="ID37" s="35"/>
      <c r="IE37" s="35"/>
      <c r="IF37" s="35"/>
      <c r="IG37" s="35"/>
      <c r="IH37" s="35"/>
      <c r="II37" s="35"/>
      <c r="IJ37" s="35"/>
      <c r="IK37" s="35"/>
      <c r="IL37" s="35"/>
      <c r="IM37" s="35"/>
      <c r="IN37" s="35"/>
      <c r="IO37" s="35"/>
      <c r="IP37" s="35"/>
      <c r="IQ37" s="35"/>
      <c r="IR37" s="35"/>
      <c r="IS37" s="35"/>
      <c r="IT37" s="35"/>
      <c r="IU37" s="35"/>
      <c r="IV37" s="35"/>
      <c r="IW37" s="35"/>
      <c r="IX37" s="35"/>
      <c r="IY37" s="35"/>
      <c r="IZ37" s="35"/>
      <c r="JA37" s="35"/>
      <c r="JB37" s="35"/>
      <c r="JC37" s="35"/>
      <c r="JD37" s="35"/>
      <c r="JE37" s="35"/>
      <c r="JF37" s="35"/>
      <c r="JG37" s="35"/>
      <c r="JH37" s="35"/>
      <c r="JI37" s="35"/>
      <c r="JJ37" s="35"/>
      <c r="JK37" s="35"/>
      <c r="JL37" s="35"/>
      <c r="JM37" s="35"/>
      <c r="JN37" s="35"/>
      <c r="JO37" s="35"/>
      <c r="JP37" s="35"/>
      <c r="JQ37" s="35"/>
      <c r="JR37" s="35"/>
      <c r="JS37" s="35"/>
      <c r="JT37" s="35"/>
      <c r="JU37" s="35"/>
      <c r="JV37" s="35"/>
      <c r="JW37" s="35"/>
      <c r="JX37" s="35"/>
      <c r="JY37" s="35"/>
      <c r="JZ37" s="35"/>
      <c r="KA37" s="35"/>
      <c r="KB37" s="35"/>
      <c r="KC37" s="35"/>
      <c r="KD37" s="35"/>
      <c r="KE37" s="35"/>
      <c r="KF37" s="35"/>
      <c r="KG37" s="35"/>
      <c r="KH37" s="35"/>
      <c r="KI37" s="35"/>
      <c r="KJ37" s="35"/>
      <c r="KK37" s="35"/>
      <c r="KL37" s="35"/>
      <c r="KM37" s="35"/>
      <c r="KN37" s="35"/>
      <c r="KO37" s="35"/>
      <c r="KP37" s="35"/>
      <c r="KQ37" s="35"/>
      <c r="KR37" s="35"/>
      <c r="KS37" s="35"/>
      <c r="KT37" s="35"/>
      <c r="KU37" s="35"/>
      <c r="KV37" s="35"/>
      <c r="KW37" s="35"/>
      <c r="KX37" s="35"/>
      <c r="KY37" s="35"/>
      <c r="KZ37" s="35"/>
      <c r="LA37" s="35"/>
      <c r="LB37" s="35"/>
      <c r="LC37" s="35"/>
      <c r="LD37" s="35"/>
      <c r="LE37" s="35"/>
      <c r="LF37" s="35"/>
      <c r="LG37" s="35"/>
      <c r="LH37" s="35"/>
      <c r="LI37" s="35"/>
      <c r="LJ37" s="35"/>
      <c r="LK37" s="35"/>
      <c r="LL37" s="35"/>
      <c r="LM37" s="35"/>
      <c r="LN37" s="35"/>
      <c r="LO37" s="35"/>
      <c r="LP37" s="35"/>
      <c r="LQ37" s="35"/>
      <c r="LR37" s="35"/>
      <c r="LS37" s="35"/>
      <c r="LT37" s="35"/>
      <c r="LU37" s="35"/>
      <c r="LV37" s="35"/>
      <c r="LW37" s="35"/>
      <c r="LX37" s="35"/>
      <c r="LY37" s="35"/>
      <c r="LZ37" s="35"/>
      <c r="MA37" s="35"/>
      <c r="MB37" s="35"/>
      <c r="MC37" s="35"/>
      <c r="MD37" s="35"/>
      <c r="ME37" s="35"/>
      <c r="MF37" s="35"/>
      <c r="MG37" s="35"/>
      <c r="MH37" s="35"/>
      <c r="MI37" s="35"/>
      <c r="MJ37" s="35"/>
      <c r="MK37" s="35"/>
      <c r="ML37" s="35"/>
      <c r="MM37" s="35"/>
      <c r="MN37" s="35"/>
      <c r="MO37" s="35"/>
      <c r="MP37" s="35"/>
      <c r="MQ37" s="35"/>
      <c r="MR37" s="35"/>
      <c r="MS37" s="35"/>
      <c r="MT37" s="35"/>
      <c r="MU37" s="35"/>
      <c r="MV37" s="35"/>
      <c r="MW37" s="35"/>
      <c r="MX37" s="35"/>
      <c r="MY37" s="35"/>
      <c r="MZ37" s="35"/>
      <c r="NA37" s="35"/>
      <c r="NB37" s="35"/>
      <c r="NC37" s="35"/>
      <c r="ND37" s="35"/>
      <c r="NE37" s="35"/>
      <c r="NF37" s="35"/>
      <c r="NG37" s="35"/>
      <c r="NH37" s="35"/>
      <c r="NI37" s="35"/>
      <c r="NJ37" s="35"/>
      <c r="NK37" s="35"/>
      <c r="NL37" s="35"/>
      <c r="NM37" s="35"/>
      <c r="NN37" s="35"/>
      <c r="NO37" s="35"/>
      <c r="NP37" s="35"/>
      <c r="NQ37" s="35"/>
      <c r="NR37" s="35"/>
      <c r="NS37" s="35"/>
      <c r="NT37" s="35"/>
      <c r="NU37" s="35"/>
      <c r="NV37" s="35"/>
      <c r="NW37" s="35"/>
      <c r="NX37" s="35"/>
      <c r="NY37" s="35"/>
      <c r="NZ37" s="35"/>
      <c r="OA37" s="35"/>
      <c r="OB37" s="35"/>
      <c r="OC37" s="35"/>
      <c r="OD37" s="35"/>
      <c r="OE37" s="35"/>
      <c r="OF37" s="35"/>
      <c r="OG37" s="35"/>
      <c r="OH37" s="35"/>
      <c r="OI37" s="35"/>
      <c r="OJ37" s="35"/>
      <c r="OK37" s="35"/>
      <c r="OL37" s="35"/>
      <c r="OM37" s="35"/>
      <c r="ON37" s="35"/>
      <c r="OO37" s="35"/>
      <c r="OP37" s="35"/>
      <c r="OQ37" s="35"/>
      <c r="OR37" s="35"/>
      <c r="OS37" s="35"/>
      <c r="OT37" s="35"/>
      <c r="OU37" s="35"/>
      <c r="OV37" s="35"/>
      <c r="OW37" s="35"/>
      <c r="OX37" s="35"/>
    </row>
    <row r="38" spans="1:414" s="3" customFormat="1" ht="30" hidden="1" customHeight="1" thickBot="1" x14ac:dyDescent="0.25">
      <c r="A38" s="48"/>
      <c r="B38" s="67" t="s">
        <v>66</v>
      </c>
      <c r="C38" s="62"/>
      <c r="D38" s="29">
        <v>1</v>
      </c>
      <c r="E38" s="55">
        <v>44035</v>
      </c>
      <c r="F38" s="55">
        <v>44146</v>
      </c>
      <c r="G38" s="14"/>
      <c r="H38" s="14"/>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c r="GF38" s="35"/>
      <c r="GG38" s="35"/>
      <c r="GH38" s="35"/>
      <c r="GI38" s="35"/>
      <c r="GJ38" s="35"/>
      <c r="GK38" s="35"/>
      <c r="GL38" s="35"/>
      <c r="GM38" s="35"/>
      <c r="GN38" s="35"/>
      <c r="GO38" s="35"/>
      <c r="GP38" s="35"/>
      <c r="GQ38" s="35"/>
      <c r="GR38" s="35"/>
      <c r="GS38" s="35"/>
      <c r="GT38" s="35"/>
      <c r="GU38" s="35"/>
      <c r="GV38" s="35"/>
      <c r="GW38" s="35"/>
      <c r="GX38" s="35"/>
      <c r="GY38" s="35"/>
      <c r="GZ38" s="35"/>
      <c r="HA38" s="35"/>
      <c r="HB38" s="35"/>
      <c r="HC38" s="35"/>
      <c r="HD38" s="35"/>
      <c r="HE38" s="35"/>
      <c r="HF38" s="35"/>
      <c r="HG38" s="35"/>
      <c r="HH38" s="35"/>
      <c r="HI38" s="35"/>
      <c r="HJ38" s="35"/>
      <c r="HK38" s="35"/>
      <c r="HL38" s="35"/>
      <c r="HM38" s="35"/>
      <c r="HN38" s="35"/>
      <c r="HO38" s="35"/>
      <c r="HP38" s="35"/>
      <c r="HQ38" s="35"/>
      <c r="HR38" s="35"/>
      <c r="HS38" s="35"/>
      <c r="HT38" s="35"/>
      <c r="HU38" s="35"/>
      <c r="HV38" s="35"/>
      <c r="HW38" s="35"/>
      <c r="HX38" s="35"/>
      <c r="HY38" s="35"/>
      <c r="HZ38" s="35"/>
      <c r="IA38" s="35"/>
      <c r="IB38" s="35"/>
      <c r="IC38" s="35"/>
      <c r="ID38" s="35"/>
      <c r="IE38" s="35"/>
      <c r="IF38" s="35"/>
      <c r="IG38" s="35"/>
      <c r="IH38" s="35"/>
      <c r="II38" s="35"/>
      <c r="IJ38" s="35"/>
      <c r="IK38" s="35"/>
      <c r="IL38" s="35"/>
      <c r="IM38" s="35"/>
      <c r="IN38" s="35"/>
      <c r="IO38" s="35"/>
      <c r="IP38" s="35"/>
      <c r="IQ38" s="35"/>
      <c r="IR38" s="35"/>
      <c r="IS38" s="35"/>
      <c r="IT38" s="35"/>
      <c r="IU38" s="35"/>
      <c r="IV38" s="35"/>
      <c r="IW38" s="35"/>
      <c r="IX38" s="35"/>
      <c r="IY38" s="35"/>
      <c r="IZ38" s="35"/>
      <c r="JA38" s="35"/>
      <c r="JB38" s="35"/>
      <c r="JC38" s="35"/>
      <c r="JD38" s="35"/>
      <c r="JE38" s="35"/>
      <c r="JF38" s="35"/>
      <c r="JG38" s="35"/>
      <c r="JH38" s="35"/>
      <c r="JI38" s="35"/>
      <c r="JJ38" s="35"/>
      <c r="JK38" s="35"/>
      <c r="JL38" s="35"/>
      <c r="JM38" s="35"/>
      <c r="JN38" s="35"/>
      <c r="JO38" s="35"/>
      <c r="JP38" s="35"/>
      <c r="JQ38" s="35"/>
      <c r="JR38" s="35"/>
      <c r="JS38" s="35"/>
      <c r="JT38" s="35"/>
      <c r="JU38" s="35"/>
      <c r="JV38" s="35"/>
      <c r="JW38" s="35"/>
      <c r="JX38" s="35"/>
      <c r="JY38" s="35"/>
      <c r="JZ38" s="35"/>
      <c r="KA38" s="35"/>
      <c r="KB38" s="35"/>
      <c r="KC38" s="35"/>
      <c r="KD38" s="35"/>
      <c r="KE38" s="35"/>
      <c r="KF38" s="35"/>
      <c r="KG38" s="35"/>
      <c r="KH38" s="35"/>
      <c r="KI38" s="35"/>
      <c r="KJ38" s="35"/>
      <c r="KK38" s="35"/>
      <c r="KL38" s="35"/>
      <c r="KM38" s="35"/>
      <c r="KN38" s="35"/>
      <c r="KO38" s="35"/>
      <c r="KP38" s="35"/>
      <c r="KQ38" s="35"/>
      <c r="KR38" s="35"/>
      <c r="KS38" s="35"/>
      <c r="KT38" s="35"/>
      <c r="KU38" s="35"/>
      <c r="KV38" s="35"/>
      <c r="KW38" s="35"/>
      <c r="KX38" s="35"/>
      <c r="KY38" s="35"/>
      <c r="KZ38" s="35"/>
      <c r="LA38" s="35"/>
      <c r="LB38" s="35"/>
      <c r="LC38" s="35"/>
      <c r="LD38" s="35"/>
      <c r="LE38" s="35"/>
      <c r="LF38" s="35"/>
      <c r="LG38" s="35"/>
      <c r="LH38" s="35"/>
      <c r="LI38" s="35"/>
      <c r="LJ38" s="35"/>
      <c r="LK38" s="35"/>
      <c r="LL38" s="35"/>
      <c r="LM38" s="35"/>
      <c r="LN38" s="35"/>
      <c r="LO38" s="35"/>
      <c r="LP38" s="35"/>
      <c r="LQ38" s="35"/>
      <c r="LR38" s="35"/>
      <c r="LS38" s="35"/>
      <c r="LT38" s="35"/>
      <c r="LU38" s="35"/>
      <c r="LV38" s="35"/>
      <c r="LW38" s="35"/>
      <c r="LX38" s="35"/>
      <c r="LY38" s="35"/>
      <c r="LZ38" s="35"/>
      <c r="MA38" s="35"/>
      <c r="MB38" s="35"/>
      <c r="MC38" s="35"/>
      <c r="MD38" s="35"/>
      <c r="ME38" s="35"/>
      <c r="MF38" s="35"/>
      <c r="MG38" s="35"/>
      <c r="MH38" s="35"/>
      <c r="MI38" s="35"/>
      <c r="MJ38" s="35"/>
      <c r="MK38" s="35"/>
      <c r="ML38" s="35"/>
      <c r="MM38" s="35"/>
      <c r="MN38" s="35"/>
      <c r="MO38" s="35"/>
      <c r="MP38" s="35"/>
      <c r="MQ38" s="35"/>
      <c r="MR38" s="35"/>
      <c r="MS38" s="35"/>
      <c r="MT38" s="35"/>
      <c r="MU38" s="35"/>
      <c r="MV38" s="35"/>
      <c r="MW38" s="35"/>
      <c r="MX38" s="35"/>
      <c r="MY38" s="35"/>
      <c r="MZ38" s="35"/>
      <c r="NA38" s="35"/>
      <c r="NB38" s="35"/>
      <c r="NC38" s="35"/>
      <c r="ND38" s="35"/>
      <c r="NE38" s="35"/>
      <c r="NF38" s="35"/>
      <c r="NG38" s="35"/>
      <c r="NH38" s="35"/>
      <c r="NI38" s="35"/>
      <c r="NJ38" s="35"/>
      <c r="NK38" s="35"/>
      <c r="NL38" s="35"/>
      <c r="NM38" s="35"/>
      <c r="NN38" s="35"/>
      <c r="NO38" s="35"/>
      <c r="NP38" s="35"/>
      <c r="NQ38" s="35"/>
      <c r="NR38" s="35"/>
      <c r="NS38" s="35"/>
      <c r="NT38" s="35"/>
      <c r="NU38" s="35"/>
      <c r="NV38" s="35"/>
      <c r="NW38" s="35"/>
      <c r="NX38" s="35"/>
      <c r="NY38" s="35"/>
      <c r="NZ38" s="35"/>
      <c r="OA38" s="35"/>
      <c r="OB38" s="35"/>
      <c r="OC38" s="35"/>
      <c r="OD38" s="35"/>
      <c r="OE38" s="35"/>
      <c r="OF38" s="35"/>
      <c r="OG38" s="35"/>
      <c r="OH38" s="35"/>
      <c r="OI38" s="35"/>
      <c r="OJ38" s="35"/>
      <c r="OK38" s="35"/>
      <c r="OL38" s="35"/>
      <c r="OM38" s="35"/>
      <c r="ON38" s="35"/>
      <c r="OO38" s="35"/>
      <c r="OP38" s="35"/>
      <c r="OQ38" s="35"/>
      <c r="OR38" s="35"/>
      <c r="OS38" s="35"/>
      <c r="OT38" s="35"/>
      <c r="OU38" s="35"/>
      <c r="OV38" s="35"/>
      <c r="OW38" s="35"/>
      <c r="OX38" s="35"/>
    </row>
    <row r="39" spans="1:414" s="3" customFormat="1" ht="30" customHeight="1" thickBot="1" x14ac:dyDescent="0.25">
      <c r="A39" s="48"/>
      <c r="B39" s="67" t="s">
        <v>47</v>
      </c>
      <c r="C39" s="62"/>
      <c r="D39" s="29">
        <v>0.9</v>
      </c>
      <c r="E39" s="55">
        <v>44102</v>
      </c>
      <c r="F39" s="55">
        <v>44227</v>
      </c>
      <c r="G39" s="14"/>
      <c r="H39" s="14">
        <f t="shared" si="263"/>
        <v>126</v>
      </c>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c r="GB39" s="35"/>
      <c r="GC39" s="35"/>
      <c r="GD39" s="35"/>
      <c r="GE39" s="35"/>
      <c r="GF39" s="35"/>
      <c r="GG39" s="35"/>
      <c r="GH39" s="35"/>
      <c r="GI39" s="35"/>
      <c r="GJ39" s="35"/>
      <c r="GK39" s="35"/>
      <c r="GL39" s="35"/>
      <c r="GM39" s="35"/>
      <c r="GN39" s="35"/>
      <c r="GO39" s="35"/>
      <c r="GP39" s="35"/>
      <c r="GQ39" s="35"/>
      <c r="GR39" s="35"/>
      <c r="GS39" s="35"/>
      <c r="GT39" s="35"/>
      <c r="GU39" s="35"/>
      <c r="GV39" s="35"/>
      <c r="GW39" s="35"/>
      <c r="GX39" s="35"/>
      <c r="GY39" s="35"/>
      <c r="GZ39" s="35"/>
      <c r="HA39" s="35"/>
      <c r="HB39" s="35"/>
      <c r="HC39" s="35"/>
      <c r="HD39" s="35"/>
      <c r="HE39" s="35"/>
      <c r="HF39" s="35"/>
      <c r="HG39" s="35"/>
      <c r="HH39" s="35"/>
      <c r="HI39" s="35"/>
      <c r="HJ39" s="35"/>
      <c r="HK39" s="35"/>
      <c r="HL39" s="35"/>
      <c r="HM39" s="35"/>
      <c r="HN39" s="35"/>
      <c r="HO39" s="35"/>
      <c r="HP39" s="35"/>
      <c r="HQ39" s="35"/>
      <c r="HR39" s="35"/>
      <c r="HS39" s="35"/>
      <c r="HT39" s="35"/>
      <c r="HU39" s="35"/>
      <c r="HV39" s="35"/>
      <c r="HW39" s="35"/>
      <c r="HX39" s="35"/>
      <c r="HY39" s="35"/>
      <c r="HZ39" s="35"/>
      <c r="IA39" s="35"/>
      <c r="IB39" s="35"/>
      <c r="IC39" s="35"/>
      <c r="ID39" s="35"/>
      <c r="IE39" s="35"/>
      <c r="IF39" s="35"/>
      <c r="IG39" s="35"/>
      <c r="IH39" s="35"/>
      <c r="II39" s="35"/>
      <c r="IJ39" s="35"/>
      <c r="IK39" s="35"/>
      <c r="IL39" s="35"/>
      <c r="IM39" s="35"/>
      <c r="IN39" s="35"/>
      <c r="IO39" s="35"/>
      <c r="IP39" s="35"/>
      <c r="IQ39" s="35"/>
      <c r="IR39" s="35"/>
      <c r="IS39" s="35"/>
      <c r="IT39" s="35"/>
      <c r="IU39" s="35"/>
      <c r="IV39" s="35"/>
      <c r="IW39" s="35"/>
      <c r="IX39" s="35"/>
      <c r="IY39" s="35"/>
      <c r="IZ39" s="35"/>
      <c r="JA39" s="35"/>
      <c r="JB39" s="35"/>
      <c r="JC39" s="35"/>
      <c r="JD39" s="35"/>
      <c r="JE39" s="35"/>
      <c r="JF39" s="35"/>
      <c r="JG39" s="35"/>
      <c r="JH39" s="35"/>
      <c r="JI39" s="35"/>
      <c r="JJ39" s="35"/>
      <c r="JK39" s="35"/>
      <c r="JL39" s="35"/>
      <c r="JM39" s="35"/>
      <c r="JN39" s="35"/>
      <c r="JO39" s="35"/>
      <c r="JP39" s="35"/>
      <c r="JQ39" s="35"/>
      <c r="JR39" s="35"/>
      <c r="JS39" s="35"/>
      <c r="JT39" s="35"/>
      <c r="JU39" s="35"/>
      <c r="JV39" s="35"/>
      <c r="JW39" s="35"/>
      <c r="JX39" s="35"/>
      <c r="JY39" s="35"/>
      <c r="JZ39" s="35"/>
      <c r="KA39" s="35"/>
      <c r="KB39" s="35"/>
      <c r="KC39" s="35"/>
      <c r="KD39" s="35"/>
      <c r="KE39" s="35"/>
      <c r="KF39" s="35"/>
      <c r="KG39" s="35"/>
      <c r="KH39" s="35"/>
      <c r="KI39" s="35"/>
      <c r="KJ39" s="35"/>
      <c r="KK39" s="35"/>
      <c r="KL39" s="35"/>
      <c r="KM39" s="35"/>
      <c r="KN39" s="35"/>
      <c r="KO39" s="35"/>
      <c r="KP39" s="35"/>
      <c r="KQ39" s="35"/>
      <c r="KR39" s="35"/>
      <c r="KS39" s="35"/>
      <c r="KT39" s="35"/>
      <c r="KU39" s="35"/>
      <c r="KV39" s="35"/>
      <c r="KW39" s="35"/>
      <c r="KX39" s="35"/>
      <c r="KY39" s="35"/>
      <c r="KZ39" s="35"/>
      <c r="LA39" s="35"/>
      <c r="LB39" s="35"/>
      <c r="LC39" s="35"/>
      <c r="LD39" s="35"/>
      <c r="LE39" s="35"/>
      <c r="LF39" s="35"/>
      <c r="LG39" s="35"/>
      <c r="LH39" s="35"/>
      <c r="LI39" s="35"/>
      <c r="LJ39" s="35"/>
      <c r="LK39" s="35"/>
      <c r="LL39" s="35"/>
      <c r="LM39" s="35"/>
      <c r="LN39" s="35"/>
      <c r="LO39" s="35"/>
      <c r="LP39" s="35"/>
      <c r="LQ39" s="35"/>
      <c r="LR39" s="35"/>
      <c r="LS39" s="35"/>
      <c r="LT39" s="35"/>
      <c r="LU39" s="35"/>
      <c r="LV39" s="35"/>
      <c r="LW39" s="35"/>
      <c r="LX39" s="35"/>
      <c r="LY39" s="35"/>
      <c r="LZ39" s="35"/>
      <c r="MA39" s="35"/>
      <c r="MB39" s="35"/>
      <c r="MC39" s="35"/>
      <c r="MD39" s="35"/>
      <c r="ME39" s="35"/>
      <c r="MF39" s="35"/>
      <c r="MG39" s="35"/>
      <c r="MH39" s="35"/>
      <c r="MI39" s="35"/>
      <c r="MJ39" s="35"/>
      <c r="MK39" s="35"/>
      <c r="ML39" s="35"/>
      <c r="MM39" s="35"/>
      <c r="MN39" s="35"/>
      <c r="MO39" s="35"/>
      <c r="MP39" s="35"/>
      <c r="MQ39" s="35"/>
      <c r="MR39" s="35"/>
      <c r="MS39" s="35"/>
      <c r="MT39" s="35"/>
      <c r="MU39" s="35"/>
      <c r="MV39" s="35"/>
      <c r="MW39" s="35"/>
      <c r="MX39" s="35"/>
      <c r="MY39" s="35"/>
      <c r="MZ39" s="35"/>
      <c r="NA39" s="35"/>
      <c r="NB39" s="35"/>
      <c r="NC39" s="35"/>
      <c r="ND39" s="35"/>
      <c r="NE39" s="35"/>
      <c r="NF39" s="35"/>
      <c r="NG39" s="35"/>
      <c r="NH39" s="35"/>
      <c r="NI39" s="35"/>
      <c r="NJ39" s="35"/>
      <c r="NK39" s="35"/>
      <c r="NL39" s="35"/>
      <c r="NM39" s="35"/>
      <c r="NN39" s="35"/>
      <c r="NO39" s="35"/>
      <c r="NP39" s="35"/>
      <c r="NQ39" s="35"/>
      <c r="NR39" s="35"/>
      <c r="NS39" s="35"/>
      <c r="NT39" s="35"/>
      <c r="NU39" s="35"/>
      <c r="NV39" s="35"/>
      <c r="NW39" s="35"/>
      <c r="NX39" s="35"/>
      <c r="NY39" s="35"/>
      <c r="NZ39" s="35"/>
      <c r="OA39" s="35"/>
      <c r="OB39" s="35"/>
      <c r="OC39" s="35"/>
      <c r="OD39" s="35"/>
      <c r="OE39" s="35"/>
      <c r="OF39" s="35"/>
      <c r="OG39" s="35"/>
      <c r="OH39" s="35"/>
      <c r="OI39" s="35"/>
      <c r="OJ39" s="35"/>
      <c r="OK39" s="35"/>
      <c r="OL39" s="35"/>
      <c r="OM39" s="35"/>
      <c r="ON39" s="35"/>
      <c r="OO39" s="35"/>
      <c r="OP39" s="35"/>
      <c r="OQ39" s="35"/>
      <c r="OR39" s="35"/>
      <c r="OS39" s="35"/>
      <c r="OT39" s="35"/>
      <c r="OU39" s="35"/>
      <c r="OV39" s="35"/>
      <c r="OW39" s="35"/>
      <c r="OX39" s="35"/>
    </row>
    <row r="40" spans="1:414" s="3" customFormat="1" ht="30" hidden="1" customHeight="1" thickBot="1" x14ac:dyDescent="0.25">
      <c r="A40" s="48" t="s">
        <v>48</v>
      </c>
      <c r="B40" s="67" t="s">
        <v>49</v>
      </c>
      <c r="C40" s="62"/>
      <c r="D40" s="29">
        <v>1</v>
      </c>
      <c r="E40" s="55">
        <v>44102</v>
      </c>
      <c r="F40" s="55">
        <v>44146</v>
      </c>
      <c r="G40" s="14"/>
      <c r="H40" s="14"/>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c r="GB40" s="35"/>
      <c r="GC40" s="35"/>
      <c r="GD40" s="35"/>
      <c r="GE40" s="35"/>
      <c r="GF40" s="35"/>
      <c r="GG40" s="35"/>
      <c r="GH40" s="35"/>
      <c r="GI40" s="35"/>
      <c r="GJ40" s="35"/>
      <c r="GK40" s="35"/>
      <c r="GL40" s="35"/>
      <c r="GM40" s="35"/>
      <c r="GN40" s="35"/>
      <c r="GO40" s="35"/>
      <c r="GP40" s="35"/>
      <c r="GQ40" s="35"/>
      <c r="GR40" s="35"/>
      <c r="GS40" s="35"/>
      <c r="GT40" s="35"/>
      <c r="GU40" s="35"/>
      <c r="GV40" s="35"/>
      <c r="GW40" s="35"/>
      <c r="GX40" s="35"/>
      <c r="GY40" s="35"/>
      <c r="GZ40" s="35"/>
      <c r="HA40" s="35"/>
      <c r="HB40" s="35"/>
      <c r="HC40" s="35"/>
      <c r="HD40" s="35"/>
      <c r="HE40" s="35"/>
      <c r="HF40" s="35"/>
      <c r="HG40" s="35"/>
      <c r="HH40" s="35"/>
      <c r="HI40" s="35"/>
      <c r="HJ40" s="35"/>
      <c r="HK40" s="35"/>
      <c r="HL40" s="35"/>
      <c r="HM40" s="35"/>
      <c r="HN40" s="35"/>
      <c r="HO40" s="35"/>
      <c r="HP40" s="35"/>
      <c r="HQ40" s="35"/>
      <c r="HR40" s="35"/>
      <c r="HS40" s="35"/>
      <c r="HT40" s="35"/>
      <c r="HU40" s="35"/>
      <c r="HV40" s="35"/>
      <c r="HW40" s="35"/>
      <c r="HX40" s="35"/>
      <c r="HY40" s="35"/>
      <c r="HZ40" s="35"/>
      <c r="IA40" s="35"/>
      <c r="IB40" s="35"/>
      <c r="IC40" s="35"/>
      <c r="ID40" s="35"/>
      <c r="IE40" s="35"/>
      <c r="IF40" s="35"/>
      <c r="IG40" s="35"/>
      <c r="IH40" s="35"/>
      <c r="II40" s="35"/>
      <c r="IJ40" s="35"/>
      <c r="IK40" s="35"/>
      <c r="IL40" s="35"/>
      <c r="IM40" s="35"/>
      <c r="IN40" s="35"/>
      <c r="IO40" s="35"/>
      <c r="IP40" s="35"/>
      <c r="IQ40" s="35"/>
      <c r="IR40" s="35"/>
      <c r="IS40" s="35"/>
      <c r="IT40" s="35"/>
      <c r="IU40" s="35"/>
      <c r="IV40" s="35"/>
      <c r="IW40" s="35"/>
      <c r="IX40" s="35"/>
      <c r="IY40" s="35"/>
      <c r="IZ40" s="35"/>
      <c r="JA40" s="35"/>
      <c r="JB40" s="35"/>
      <c r="JC40" s="35"/>
      <c r="JD40" s="35"/>
      <c r="JE40" s="35"/>
      <c r="JF40" s="35"/>
      <c r="JG40" s="35"/>
      <c r="JH40" s="35"/>
      <c r="JI40" s="35"/>
      <c r="JJ40" s="35"/>
      <c r="JK40" s="35"/>
      <c r="JL40" s="35"/>
      <c r="JM40" s="35"/>
      <c r="JN40" s="35"/>
      <c r="JO40" s="35"/>
      <c r="JP40" s="35"/>
      <c r="JQ40" s="35"/>
      <c r="JR40" s="35"/>
      <c r="JS40" s="35"/>
      <c r="JT40" s="35"/>
      <c r="JU40" s="35"/>
      <c r="JV40" s="35"/>
      <c r="JW40" s="35"/>
      <c r="JX40" s="35"/>
      <c r="JY40" s="35"/>
      <c r="JZ40" s="35"/>
      <c r="KA40" s="35"/>
      <c r="KB40" s="35"/>
      <c r="KC40" s="35"/>
      <c r="KD40" s="35"/>
      <c r="KE40" s="35"/>
      <c r="KF40" s="35"/>
      <c r="KG40" s="35"/>
      <c r="KH40" s="35"/>
      <c r="KI40" s="35"/>
      <c r="KJ40" s="35"/>
      <c r="KK40" s="35"/>
      <c r="KL40" s="35"/>
      <c r="KM40" s="35"/>
      <c r="KN40" s="35"/>
      <c r="KO40" s="35"/>
      <c r="KP40" s="35"/>
      <c r="KQ40" s="35"/>
      <c r="KR40" s="35"/>
      <c r="KS40" s="35"/>
      <c r="KT40" s="35"/>
      <c r="KU40" s="35"/>
      <c r="KV40" s="35"/>
      <c r="KW40" s="35"/>
      <c r="KX40" s="35"/>
      <c r="KY40" s="35"/>
      <c r="KZ40" s="35"/>
      <c r="LA40" s="35"/>
      <c r="LB40" s="35"/>
      <c r="LC40" s="35"/>
      <c r="LD40" s="35"/>
      <c r="LE40" s="35"/>
      <c r="LF40" s="35"/>
      <c r="LG40" s="35"/>
      <c r="LH40" s="35"/>
      <c r="LI40" s="35"/>
      <c r="LJ40" s="35"/>
      <c r="LK40" s="35"/>
      <c r="LL40" s="35"/>
      <c r="LM40" s="35"/>
      <c r="LN40" s="35"/>
      <c r="LO40" s="35"/>
      <c r="LP40" s="35"/>
      <c r="LQ40" s="35"/>
      <c r="LR40" s="35"/>
      <c r="LS40" s="35"/>
      <c r="LT40" s="35"/>
      <c r="LU40" s="35"/>
      <c r="LV40" s="35"/>
      <c r="LW40" s="35"/>
      <c r="LX40" s="35"/>
      <c r="LY40" s="35"/>
      <c r="LZ40" s="35"/>
      <c r="MA40" s="35"/>
      <c r="MB40" s="35"/>
      <c r="MC40" s="35"/>
      <c r="MD40" s="35"/>
      <c r="ME40" s="35"/>
      <c r="MF40" s="35"/>
      <c r="MG40" s="35"/>
      <c r="MH40" s="35"/>
      <c r="MI40" s="35"/>
      <c r="MJ40" s="35"/>
      <c r="MK40" s="35"/>
      <c r="ML40" s="35"/>
      <c r="MM40" s="35"/>
      <c r="MN40" s="35"/>
      <c r="MO40" s="35"/>
      <c r="MP40" s="35"/>
      <c r="MQ40" s="35"/>
      <c r="MR40" s="35"/>
      <c r="MS40" s="35"/>
      <c r="MT40" s="35"/>
      <c r="MU40" s="35"/>
      <c r="MV40" s="35"/>
      <c r="MW40" s="35"/>
      <c r="MX40" s="35"/>
      <c r="MY40" s="35"/>
      <c r="MZ40" s="35"/>
      <c r="NA40" s="35"/>
      <c r="NB40" s="35"/>
      <c r="NC40" s="35"/>
      <c r="ND40" s="35"/>
      <c r="NE40" s="35"/>
      <c r="NF40" s="35"/>
      <c r="NG40" s="35"/>
      <c r="NH40" s="35"/>
      <c r="NI40" s="35"/>
      <c r="NJ40" s="35"/>
      <c r="NK40" s="35"/>
      <c r="NL40" s="35"/>
      <c r="NM40" s="35"/>
      <c r="NN40" s="35"/>
      <c r="NO40" s="35"/>
      <c r="NP40" s="35"/>
      <c r="NQ40" s="35"/>
      <c r="NR40" s="35"/>
      <c r="NS40" s="35"/>
      <c r="NT40" s="35"/>
      <c r="NU40" s="35"/>
      <c r="NV40" s="35"/>
      <c r="NW40" s="35"/>
      <c r="NX40" s="35"/>
      <c r="NY40" s="35"/>
      <c r="NZ40" s="35"/>
      <c r="OA40" s="35"/>
      <c r="OB40" s="35"/>
      <c r="OC40" s="35"/>
      <c r="OD40" s="35"/>
      <c r="OE40" s="35"/>
      <c r="OF40" s="35"/>
      <c r="OG40" s="35"/>
      <c r="OH40" s="35"/>
      <c r="OI40" s="35"/>
      <c r="OJ40" s="35"/>
      <c r="OK40" s="35"/>
      <c r="OL40" s="35"/>
      <c r="OM40" s="35"/>
      <c r="ON40" s="35"/>
      <c r="OO40" s="35"/>
      <c r="OP40" s="35"/>
      <c r="OQ40" s="35"/>
      <c r="OR40" s="35"/>
      <c r="OS40" s="35"/>
      <c r="OT40" s="35"/>
      <c r="OU40" s="35"/>
      <c r="OV40" s="35"/>
      <c r="OW40" s="35"/>
      <c r="OX40" s="35"/>
    </row>
    <row r="41" spans="1:414" s="3" customFormat="1" ht="30" hidden="1" customHeight="1" thickBot="1" x14ac:dyDescent="0.25">
      <c r="A41" s="48"/>
      <c r="B41" s="67" t="s">
        <v>50</v>
      </c>
      <c r="C41" s="62"/>
      <c r="D41" s="29">
        <v>1</v>
      </c>
      <c r="E41" s="55">
        <v>44102</v>
      </c>
      <c r="F41" s="55">
        <v>44146</v>
      </c>
      <c r="G41" s="14"/>
      <c r="H41" s="14"/>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c r="GB41" s="35"/>
      <c r="GC41" s="35"/>
      <c r="GD41" s="35"/>
      <c r="GE41" s="35"/>
      <c r="GF41" s="35"/>
      <c r="GG41" s="35"/>
      <c r="GH41" s="35"/>
      <c r="GI41" s="35"/>
      <c r="GJ41" s="35"/>
      <c r="GK41" s="35"/>
      <c r="GL41" s="35"/>
      <c r="GM41" s="35"/>
      <c r="GN41" s="35"/>
      <c r="GO41" s="35"/>
      <c r="GP41" s="35"/>
      <c r="GQ41" s="35"/>
      <c r="GR41" s="35"/>
      <c r="GS41" s="35"/>
      <c r="GT41" s="35"/>
      <c r="GU41" s="35"/>
      <c r="GV41" s="35"/>
      <c r="GW41" s="35"/>
      <c r="GX41" s="35"/>
      <c r="GY41" s="35"/>
      <c r="GZ41" s="35"/>
      <c r="HA41" s="35"/>
      <c r="HB41" s="35"/>
      <c r="HC41" s="35"/>
      <c r="HD41" s="35"/>
      <c r="HE41" s="35"/>
      <c r="HF41" s="35"/>
      <c r="HG41" s="35"/>
      <c r="HH41" s="35"/>
      <c r="HI41" s="35"/>
      <c r="HJ41" s="35"/>
      <c r="HK41" s="35"/>
      <c r="HL41" s="35"/>
      <c r="HM41" s="35"/>
      <c r="HN41" s="35"/>
      <c r="HO41" s="35"/>
      <c r="HP41" s="35"/>
      <c r="HQ41" s="35"/>
      <c r="HR41" s="35"/>
      <c r="HS41" s="35"/>
      <c r="HT41" s="35"/>
      <c r="HU41" s="35"/>
      <c r="HV41" s="35"/>
      <c r="HW41" s="35"/>
      <c r="HX41" s="35"/>
      <c r="HY41" s="35"/>
      <c r="HZ41" s="35"/>
      <c r="IA41" s="35"/>
      <c r="IB41" s="35"/>
      <c r="IC41" s="35"/>
      <c r="ID41" s="35"/>
      <c r="IE41" s="35"/>
      <c r="IF41" s="35"/>
      <c r="IG41" s="35"/>
      <c r="IH41" s="35"/>
      <c r="II41" s="35"/>
      <c r="IJ41" s="35"/>
      <c r="IK41" s="35"/>
      <c r="IL41" s="35"/>
      <c r="IM41" s="35"/>
      <c r="IN41" s="35"/>
      <c r="IO41" s="35"/>
      <c r="IP41" s="35"/>
      <c r="IQ41" s="35"/>
      <c r="IR41" s="35"/>
      <c r="IS41" s="35"/>
      <c r="IT41" s="35"/>
      <c r="IU41" s="35"/>
      <c r="IV41" s="35"/>
      <c r="IW41" s="35"/>
      <c r="IX41" s="35"/>
      <c r="IY41" s="35"/>
      <c r="IZ41" s="35"/>
      <c r="JA41" s="35"/>
      <c r="JB41" s="35"/>
      <c r="JC41" s="35"/>
      <c r="JD41" s="35"/>
      <c r="JE41" s="35"/>
      <c r="JF41" s="35"/>
      <c r="JG41" s="35"/>
      <c r="JH41" s="35"/>
      <c r="JI41" s="35"/>
      <c r="JJ41" s="35"/>
      <c r="JK41" s="35"/>
      <c r="JL41" s="35"/>
      <c r="JM41" s="35"/>
      <c r="JN41" s="35"/>
      <c r="JO41" s="35"/>
      <c r="JP41" s="35"/>
      <c r="JQ41" s="35"/>
      <c r="JR41" s="35"/>
      <c r="JS41" s="35"/>
      <c r="JT41" s="35"/>
      <c r="JU41" s="35"/>
      <c r="JV41" s="35"/>
      <c r="JW41" s="35"/>
      <c r="JX41" s="35"/>
      <c r="JY41" s="35"/>
      <c r="JZ41" s="35"/>
      <c r="KA41" s="35"/>
      <c r="KB41" s="35"/>
      <c r="KC41" s="35"/>
      <c r="KD41" s="35"/>
      <c r="KE41" s="35"/>
      <c r="KF41" s="35"/>
      <c r="KG41" s="35"/>
      <c r="KH41" s="35"/>
      <c r="KI41" s="35"/>
      <c r="KJ41" s="35"/>
      <c r="KK41" s="35"/>
      <c r="KL41" s="35"/>
      <c r="KM41" s="35"/>
      <c r="KN41" s="35"/>
      <c r="KO41" s="35"/>
      <c r="KP41" s="35"/>
      <c r="KQ41" s="35"/>
      <c r="KR41" s="35"/>
      <c r="KS41" s="35"/>
      <c r="KT41" s="35"/>
      <c r="KU41" s="35"/>
      <c r="KV41" s="35"/>
      <c r="KW41" s="35"/>
      <c r="KX41" s="35"/>
      <c r="KY41" s="35"/>
      <c r="KZ41" s="35"/>
      <c r="LA41" s="35"/>
      <c r="LB41" s="35"/>
      <c r="LC41" s="35"/>
      <c r="LD41" s="35"/>
      <c r="LE41" s="35"/>
      <c r="LF41" s="35"/>
      <c r="LG41" s="35"/>
      <c r="LH41" s="35"/>
      <c r="LI41" s="35"/>
      <c r="LJ41" s="35"/>
      <c r="LK41" s="35"/>
      <c r="LL41" s="35"/>
      <c r="LM41" s="35"/>
      <c r="LN41" s="35"/>
      <c r="LO41" s="35"/>
      <c r="LP41" s="35"/>
      <c r="LQ41" s="35"/>
      <c r="LR41" s="35"/>
      <c r="LS41" s="35"/>
      <c r="LT41" s="35"/>
      <c r="LU41" s="35"/>
      <c r="LV41" s="35"/>
      <c r="LW41" s="35"/>
      <c r="LX41" s="35"/>
      <c r="LY41" s="35"/>
      <c r="LZ41" s="35"/>
      <c r="MA41" s="35"/>
      <c r="MB41" s="35"/>
      <c r="MC41" s="35"/>
      <c r="MD41" s="35"/>
      <c r="ME41" s="35"/>
      <c r="MF41" s="35"/>
      <c r="MG41" s="35"/>
      <c r="MH41" s="35"/>
      <c r="MI41" s="35"/>
      <c r="MJ41" s="35"/>
      <c r="MK41" s="35"/>
      <c r="ML41" s="35"/>
      <c r="MM41" s="35"/>
      <c r="MN41" s="35"/>
      <c r="MO41" s="35"/>
      <c r="MP41" s="35"/>
      <c r="MQ41" s="35"/>
      <c r="MR41" s="35"/>
      <c r="MS41" s="35"/>
      <c r="MT41" s="35"/>
      <c r="MU41" s="35"/>
      <c r="MV41" s="35"/>
      <c r="MW41" s="35"/>
      <c r="MX41" s="35"/>
      <c r="MY41" s="35"/>
      <c r="MZ41" s="35"/>
      <c r="NA41" s="35"/>
      <c r="NB41" s="35"/>
      <c r="NC41" s="35"/>
      <c r="ND41" s="35"/>
      <c r="NE41" s="35"/>
      <c r="NF41" s="35"/>
      <c r="NG41" s="35"/>
      <c r="NH41" s="35"/>
      <c r="NI41" s="35"/>
      <c r="NJ41" s="35"/>
      <c r="NK41" s="35"/>
      <c r="NL41" s="35"/>
      <c r="NM41" s="35"/>
      <c r="NN41" s="35"/>
      <c r="NO41" s="35"/>
      <c r="NP41" s="35"/>
      <c r="NQ41" s="35"/>
      <c r="NR41" s="35"/>
      <c r="NS41" s="35"/>
      <c r="NT41" s="35"/>
      <c r="NU41" s="35"/>
      <c r="NV41" s="35"/>
      <c r="NW41" s="35"/>
      <c r="NX41" s="35"/>
      <c r="NY41" s="35"/>
      <c r="NZ41" s="35"/>
      <c r="OA41" s="35"/>
      <c r="OB41" s="35"/>
      <c r="OC41" s="35"/>
      <c r="OD41" s="35"/>
      <c r="OE41" s="35"/>
      <c r="OF41" s="35"/>
      <c r="OG41" s="35"/>
      <c r="OH41" s="35"/>
      <c r="OI41" s="35"/>
      <c r="OJ41" s="35"/>
      <c r="OK41" s="35"/>
      <c r="OL41" s="35"/>
      <c r="OM41" s="35"/>
      <c r="ON41" s="35"/>
      <c r="OO41" s="35"/>
      <c r="OP41" s="35"/>
      <c r="OQ41" s="35"/>
      <c r="OR41" s="35"/>
      <c r="OS41" s="35"/>
      <c r="OT41" s="35"/>
      <c r="OU41" s="35"/>
      <c r="OV41" s="35"/>
      <c r="OW41" s="35"/>
      <c r="OX41" s="35"/>
    </row>
    <row r="42" spans="1:414" s="3" customFormat="1" ht="30" customHeight="1" thickBot="1" x14ac:dyDescent="0.25">
      <c r="A42" s="48"/>
      <c r="B42" s="67" t="s">
        <v>56</v>
      </c>
      <c r="C42" s="62"/>
      <c r="D42" s="29">
        <v>0.5</v>
      </c>
      <c r="E42" s="55">
        <v>44102</v>
      </c>
      <c r="F42" s="55">
        <v>44227</v>
      </c>
      <c r="G42" s="14"/>
      <c r="H42" s="14">
        <f t="shared" si="263"/>
        <v>126</v>
      </c>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c r="FV42" s="35"/>
      <c r="FW42" s="35"/>
      <c r="FX42" s="35"/>
      <c r="FY42" s="35"/>
      <c r="FZ42" s="35"/>
      <c r="GA42" s="35"/>
      <c r="GB42" s="35"/>
      <c r="GC42" s="35"/>
      <c r="GD42" s="35"/>
      <c r="GE42" s="35"/>
      <c r="GF42" s="35"/>
      <c r="GG42" s="35"/>
      <c r="GH42" s="35"/>
      <c r="GI42" s="35"/>
      <c r="GJ42" s="35"/>
      <c r="GK42" s="35"/>
      <c r="GL42" s="35"/>
      <c r="GM42" s="35"/>
      <c r="GN42" s="35"/>
      <c r="GO42" s="35"/>
      <c r="GP42" s="35"/>
      <c r="GQ42" s="35"/>
      <c r="GR42" s="35"/>
      <c r="GS42" s="35"/>
      <c r="GT42" s="35"/>
      <c r="GU42" s="35"/>
      <c r="GV42" s="35"/>
      <c r="GW42" s="35"/>
      <c r="GX42" s="35"/>
      <c r="GY42" s="35"/>
      <c r="GZ42" s="35"/>
      <c r="HA42" s="35"/>
      <c r="HB42" s="35"/>
      <c r="HC42" s="35"/>
      <c r="HD42" s="35"/>
      <c r="HE42" s="35"/>
      <c r="HF42" s="35"/>
      <c r="HG42" s="35"/>
      <c r="HH42" s="35"/>
      <c r="HI42" s="35"/>
      <c r="HJ42" s="35"/>
      <c r="HK42" s="35"/>
      <c r="HL42" s="35"/>
      <c r="HM42" s="35"/>
      <c r="HN42" s="35"/>
      <c r="HO42" s="35"/>
      <c r="HP42" s="35"/>
      <c r="HQ42" s="35"/>
      <c r="HR42" s="35"/>
      <c r="HS42" s="35"/>
      <c r="HT42" s="35"/>
      <c r="HU42" s="35"/>
      <c r="HV42" s="35"/>
      <c r="HW42" s="35"/>
      <c r="HX42" s="35"/>
      <c r="HY42" s="35"/>
      <c r="HZ42" s="35"/>
      <c r="IA42" s="35"/>
      <c r="IB42" s="35"/>
      <c r="IC42" s="35"/>
      <c r="ID42" s="35"/>
      <c r="IE42" s="35"/>
      <c r="IF42" s="35"/>
      <c r="IG42" s="35"/>
      <c r="IH42" s="35"/>
      <c r="II42" s="35"/>
      <c r="IJ42" s="35"/>
      <c r="IK42" s="35"/>
      <c r="IL42" s="35"/>
      <c r="IM42" s="35"/>
      <c r="IN42" s="35"/>
      <c r="IO42" s="35"/>
      <c r="IP42" s="35"/>
      <c r="IQ42" s="35"/>
      <c r="IR42" s="35"/>
      <c r="IS42" s="35"/>
      <c r="IT42" s="35"/>
      <c r="IU42" s="35"/>
      <c r="IV42" s="35"/>
      <c r="IW42" s="35"/>
      <c r="IX42" s="35"/>
      <c r="IY42" s="35"/>
      <c r="IZ42" s="35"/>
      <c r="JA42" s="35"/>
      <c r="JB42" s="35"/>
      <c r="JC42" s="35"/>
      <c r="JD42" s="35"/>
      <c r="JE42" s="35"/>
      <c r="JF42" s="35"/>
      <c r="JG42" s="35"/>
      <c r="JH42" s="35"/>
      <c r="JI42" s="35"/>
      <c r="JJ42" s="35"/>
      <c r="JK42" s="35"/>
      <c r="JL42" s="35"/>
      <c r="JM42" s="35"/>
      <c r="JN42" s="35"/>
      <c r="JO42" s="35"/>
      <c r="JP42" s="35"/>
      <c r="JQ42" s="35"/>
      <c r="JR42" s="35"/>
      <c r="JS42" s="35"/>
      <c r="JT42" s="35"/>
      <c r="JU42" s="35"/>
      <c r="JV42" s="35"/>
      <c r="JW42" s="35"/>
      <c r="JX42" s="35"/>
      <c r="JY42" s="35"/>
      <c r="JZ42" s="35"/>
      <c r="KA42" s="35"/>
      <c r="KB42" s="35"/>
      <c r="KC42" s="35"/>
      <c r="KD42" s="35"/>
      <c r="KE42" s="35"/>
      <c r="KF42" s="35"/>
      <c r="KG42" s="35"/>
      <c r="KH42" s="35"/>
      <c r="KI42" s="35"/>
      <c r="KJ42" s="35"/>
      <c r="KK42" s="35"/>
      <c r="KL42" s="35"/>
      <c r="KM42" s="35"/>
      <c r="KN42" s="35"/>
      <c r="KO42" s="35"/>
      <c r="KP42" s="35"/>
      <c r="KQ42" s="35"/>
      <c r="KR42" s="35"/>
      <c r="KS42" s="35"/>
      <c r="KT42" s="35"/>
      <c r="KU42" s="35"/>
      <c r="KV42" s="35"/>
      <c r="KW42" s="35"/>
      <c r="KX42" s="35"/>
      <c r="KY42" s="35"/>
      <c r="KZ42" s="35"/>
      <c r="LA42" s="35"/>
      <c r="LB42" s="35"/>
      <c r="LC42" s="35"/>
      <c r="LD42" s="35"/>
      <c r="LE42" s="35"/>
      <c r="LF42" s="35"/>
      <c r="LG42" s="35"/>
      <c r="LH42" s="35"/>
      <c r="LI42" s="35"/>
      <c r="LJ42" s="35"/>
      <c r="LK42" s="35"/>
      <c r="LL42" s="35"/>
      <c r="LM42" s="35"/>
      <c r="LN42" s="35"/>
      <c r="LO42" s="35"/>
      <c r="LP42" s="35"/>
      <c r="LQ42" s="35"/>
      <c r="LR42" s="35"/>
      <c r="LS42" s="35"/>
      <c r="LT42" s="35"/>
      <c r="LU42" s="35"/>
      <c r="LV42" s="35"/>
      <c r="LW42" s="35"/>
      <c r="LX42" s="35"/>
      <c r="LY42" s="35"/>
      <c r="LZ42" s="35"/>
      <c r="MA42" s="35"/>
      <c r="MB42" s="35"/>
      <c r="MC42" s="35"/>
      <c r="MD42" s="35"/>
      <c r="ME42" s="35"/>
      <c r="MF42" s="35"/>
      <c r="MG42" s="35"/>
      <c r="MH42" s="35"/>
      <c r="MI42" s="35"/>
      <c r="MJ42" s="35"/>
      <c r="MK42" s="35"/>
      <c r="ML42" s="35"/>
      <c r="MM42" s="35"/>
      <c r="MN42" s="35"/>
      <c r="MO42" s="35"/>
      <c r="MP42" s="35"/>
      <c r="MQ42" s="35"/>
      <c r="MR42" s="35"/>
      <c r="MS42" s="35"/>
      <c r="MT42" s="35"/>
      <c r="MU42" s="35"/>
      <c r="MV42" s="35"/>
      <c r="MW42" s="35"/>
      <c r="MX42" s="35"/>
      <c r="MY42" s="35"/>
      <c r="MZ42" s="35"/>
      <c r="NA42" s="35"/>
      <c r="NB42" s="35"/>
      <c r="NC42" s="35"/>
      <c r="ND42" s="35"/>
      <c r="NE42" s="35"/>
      <c r="NF42" s="35"/>
      <c r="NG42" s="35"/>
      <c r="NH42" s="35"/>
      <c r="NI42" s="35"/>
      <c r="NJ42" s="35"/>
      <c r="NK42" s="35"/>
      <c r="NL42" s="35"/>
      <c r="NM42" s="35"/>
      <c r="NN42" s="35"/>
      <c r="NO42" s="35"/>
      <c r="NP42" s="35"/>
      <c r="NQ42" s="35"/>
      <c r="NR42" s="35"/>
      <c r="NS42" s="35"/>
      <c r="NT42" s="35"/>
      <c r="NU42" s="35"/>
      <c r="NV42" s="35"/>
      <c r="NW42" s="35"/>
      <c r="NX42" s="35"/>
      <c r="NY42" s="35"/>
      <c r="NZ42" s="35"/>
      <c r="OA42" s="35"/>
      <c r="OB42" s="35"/>
      <c r="OC42" s="35"/>
      <c r="OD42" s="35"/>
      <c r="OE42" s="35"/>
      <c r="OF42" s="35"/>
      <c r="OG42" s="35"/>
      <c r="OH42" s="35"/>
      <c r="OI42" s="35"/>
      <c r="OJ42" s="35"/>
      <c r="OK42" s="35"/>
      <c r="OL42" s="35"/>
      <c r="OM42" s="35"/>
      <c r="ON42" s="35"/>
      <c r="OO42" s="35"/>
      <c r="OP42" s="35"/>
      <c r="OQ42" s="35"/>
      <c r="OR42" s="35"/>
      <c r="OS42" s="35"/>
      <c r="OT42" s="35"/>
      <c r="OU42" s="35"/>
      <c r="OV42" s="35"/>
      <c r="OW42" s="35"/>
      <c r="OX42" s="35"/>
    </row>
    <row r="43" spans="1:414" s="3" customFormat="1" ht="30" customHeight="1" thickBot="1" x14ac:dyDescent="0.25">
      <c r="A43" s="48"/>
      <c r="B43" s="81" t="s">
        <v>82</v>
      </c>
      <c r="C43" s="62"/>
      <c r="D43" s="29">
        <v>0.5</v>
      </c>
      <c r="E43" s="55">
        <v>44148</v>
      </c>
      <c r="F43" s="55">
        <v>44286</v>
      </c>
      <c r="G43" s="14"/>
      <c r="H43" s="14">
        <f t="shared" si="263"/>
        <v>139</v>
      </c>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c r="FV43" s="35"/>
      <c r="FW43" s="35"/>
      <c r="FX43" s="35"/>
      <c r="FY43" s="35"/>
      <c r="FZ43" s="35"/>
      <c r="GA43" s="35"/>
      <c r="GB43" s="35"/>
      <c r="GC43" s="35"/>
      <c r="GD43" s="35"/>
      <c r="GE43" s="35"/>
      <c r="GF43" s="35"/>
      <c r="GG43" s="35"/>
      <c r="GH43" s="35"/>
      <c r="GI43" s="35"/>
      <c r="GJ43" s="35"/>
      <c r="GK43" s="35"/>
      <c r="GL43" s="35"/>
      <c r="GM43" s="35"/>
      <c r="GN43" s="35"/>
      <c r="GO43" s="35"/>
      <c r="GP43" s="35"/>
      <c r="GQ43" s="35"/>
      <c r="GR43" s="35"/>
      <c r="GS43" s="35"/>
      <c r="GT43" s="35"/>
      <c r="GU43" s="35"/>
      <c r="GV43" s="35"/>
      <c r="GW43" s="35"/>
      <c r="GX43" s="35"/>
      <c r="GY43" s="35"/>
      <c r="GZ43" s="35"/>
      <c r="HA43" s="35"/>
      <c r="HB43" s="35"/>
      <c r="HC43" s="35"/>
      <c r="HD43" s="35"/>
      <c r="HE43" s="35"/>
      <c r="HF43" s="35"/>
      <c r="HG43" s="35"/>
      <c r="HH43" s="35"/>
      <c r="HI43" s="35"/>
      <c r="HJ43" s="35"/>
      <c r="HK43" s="35"/>
      <c r="HL43" s="35"/>
      <c r="HM43" s="35"/>
      <c r="HN43" s="35"/>
      <c r="HO43" s="35"/>
      <c r="HP43" s="35"/>
      <c r="HQ43" s="35"/>
      <c r="HR43" s="35"/>
      <c r="HS43" s="35"/>
      <c r="HT43" s="35"/>
      <c r="HU43" s="35"/>
      <c r="HV43" s="35"/>
      <c r="HW43" s="35"/>
      <c r="HX43" s="35"/>
      <c r="HY43" s="35"/>
      <c r="HZ43" s="35"/>
      <c r="IA43" s="35"/>
      <c r="IB43" s="35"/>
      <c r="IC43" s="35"/>
      <c r="ID43" s="35"/>
      <c r="IE43" s="35"/>
      <c r="IF43" s="35"/>
      <c r="IG43" s="35"/>
      <c r="IH43" s="35"/>
      <c r="II43" s="35"/>
      <c r="IJ43" s="35"/>
      <c r="IK43" s="35"/>
      <c r="IL43" s="35"/>
      <c r="IM43" s="35"/>
      <c r="IN43" s="35"/>
      <c r="IO43" s="35"/>
      <c r="IP43" s="35"/>
      <c r="IQ43" s="35"/>
      <c r="IR43" s="35"/>
      <c r="IS43" s="35"/>
      <c r="IT43" s="35"/>
      <c r="IU43" s="35"/>
      <c r="IV43" s="35"/>
      <c r="IW43" s="35"/>
      <c r="IX43" s="35"/>
      <c r="IY43" s="35"/>
      <c r="IZ43" s="35"/>
      <c r="JA43" s="35"/>
      <c r="JB43" s="35"/>
      <c r="JC43" s="35"/>
      <c r="JD43" s="35"/>
      <c r="JE43" s="35"/>
      <c r="JF43" s="35"/>
      <c r="JG43" s="35"/>
      <c r="JH43" s="35"/>
      <c r="JI43" s="35"/>
      <c r="JJ43" s="35"/>
      <c r="JK43" s="35"/>
      <c r="JL43" s="35"/>
      <c r="JM43" s="35"/>
      <c r="JN43" s="35"/>
      <c r="JO43" s="35"/>
      <c r="JP43" s="35"/>
      <c r="JQ43" s="35"/>
      <c r="JR43" s="35"/>
      <c r="JS43" s="35"/>
      <c r="JT43" s="35"/>
      <c r="JU43" s="35"/>
      <c r="JV43" s="35"/>
      <c r="JW43" s="35"/>
      <c r="JX43" s="35"/>
      <c r="JY43" s="35"/>
      <c r="JZ43" s="35"/>
      <c r="KA43" s="35"/>
      <c r="KB43" s="35"/>
      <c r="KC43" s="35"/>
      <c r="KD43" s="35"/>
      <c r="KE43" s="35"/>
      <c r="KF43" s="35"/>
      <c r="KG43" s="35"/>
      <c r="KH43" s="35"/>
      <c r="KI43" s="35"/>
      <c r="KJ43" s="35"/>
      <c r="KK43" s="35"/>
      <c r="KL43" s="35"/>
      <c r="KM43" s="35"/>
      <c r="KN43" s="35"/>
      <c r="KO43" s="35"/>
      <c r="KP43" s="35"/>
      <c r="KQ43" s="35"/>
      <c r="KR43" s="35"/>
      <c r="KS43" s="35"/>
      <c r="KT43" s="35"/>
      <c r="KU43" s="35"/>
      <c r="KV43" s="35"/>
      <c r="KW43" s="35"/>
      <c r="KX43" s="35"/>
      <c r="KY43" s="35"/>
      <c r="KZ43" s="35"/>
      <c r="LA43" s="35"/>
      <c r="LB43" s="35"/>
      <c r="LC43" s="35"/>
      <c r="LD43" s="35"/>
      <c r="LE43" s="35"/>
      <c r="LF43" s="35"/>
      <c r="LG43" s="35"/>
      <c r="LH43" s="35"/>
      <c r="LI43" s="35"/>
      <c r="LJ43" s="35"/>
      <c r="LK43" s="35"/>
      <c r="LL43" s="35"/>
      <c r="LM43" s="35"/>
      <c r="LN43" s="35"/>
      <c r="LO43" s="35"/>
      <c r="LP43" s="35"/>
      <c r="LQ43" s="35"/>
      <c r="LR43" s="35"/>
      <c r="LS43" s="35"/>
      <c r="LT43" s="35"/>
      <c r="LU43" s="35"/>
      <c r="LV43" s="35"/>
      <c r="LW43" s="35"/>
      <c r="LX43" s="35"/>
      <c r="LY43" s="35"/>
      <c r="LZ43" s="35"/>
      <c r="MA43" s="35"/>
      <c r="MB43" s="35"/>
      <c r="MC43" s="35"/>
      <c r="MD43" s="35"/>
      <c r="ME43" s="35"/>
      <c r="MF43" s="35"/>
      <c r="MG43" s="35"/>
      <c r="MH43" s="35"/>
      <c r="MI43" s="35"/>
      <c r="MJ43" s="35"/>
      <c r="MK43" s="35"/>
      <c r="ML43" s="35"/>
      <c r="MM43" s="35"/>
      <c r="MN43" s="35"/>
      <c r="MO43" s="35"/>
      <c r="MP43" s="35"/>
      <c r="MQ43" s="35"/>
      <c r="MR43" s="35"/>
      <c r="MS43" s="35"/>
      <c r="MT43" s="35"/>
      <c r="MU43" s="35"/>
      <c r="MV43" s="35"/>
      <c r="MW43" s="35"/>
      <c r="MX43" s="35"/>
      <c r="MY43" s="35"/>
      <c r="MZ43" s="35"/>
      <c r="NA43" s="35"/>
      <c r="NB43" s="35"/>
      <c r="NC43" s="35"/>
      <c r="ND43" s="35"/>
      <c r="NE43" s="35"/>
      <c r="NF43" s="35"/>
      <c r="NG43" s="35"/>
      <c r="NH43" s="35"/>
      <c r="NI43" s="35"/>
      <c r="NJ43" s="35"/>
      <c r="NK43" s="35"/>
      <c r="NL43" s="35"/>
      <c r="NM43" s="35"/>
      <c r="NN43" s="35"/>
      <c r="NO43" s="35"/>
      <c r="NP43" s="35"/>
      <c r="NQ43" s="35"/>
      <c r="NR43" s="35"/>
      <c r="NS43" s="35"/>
      <c r="NT43" s="35"/>
      <c r="NU43" s="35"/>
      <c r="NV43" s="35"/>
      <c r="NW43" s="35"/>
      <c r="NX43" s="35"/>
      <c r="NY43" s="35"/>
      <c r="NZ43" s="35"/>
      <c r="OA43" s="35"/>
      <c r="OB43" s="35"/>
      <c r="OC43" s="35"/>
      <c r="OD43" s="35"/>
      <c r="OE43" s="35"/>
      <c r="OF43" s="35"/>
      <c r="OG43" s="35"/>
      <c r="OH43" s="35"/>
      <c r="OI43" s="35"/>
      <c r="OJ43" s="35"/>
      <c r="OK43" s="35"/>
      <c r="OL43" s="35"/>
      <c r="OM43" s="35"/>
      <c r="ON43" s="35"/>
      <c r="OO43" s="35"/>
      <c r="OP43" s="35"/>
      <c r="OQ43" s="35"/>
      <c r="OR43" s="35"/>
      <c r="OS43" s="35"/>
      <c r="OT43" s="35"/>
      <c r="OU43" s="35"/>
      <c r="OV43" s="35"/>
      <c r="OW43" s="35"/>
      <c r="OX43" s="35"/>
    </row>
    <row r="44" spans="1:414" s="3" customFormat="1" ht="30" customHeight="1" thickBot="1" x14ac:dyDescent="0.25">
      <c r="A44" s="48"/>
      <c r="B44" s="67" t="s">
        <v>57</v>
      </c>
      <c r="C44" s="62"/>
      <c r="D44" s="29">
        <v>0.5</v>
      </c>
      <c r="E44" s="55">
        <v>44120</v>
      </c>
      <c r="F44" s="55">
        <v>44286</v>
      </c>
      <c r="G44" s="14"/>
      <c r="H44" s="14"/>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c r="EY44" s="35"/>
      <c r="EZ44" s="35"/>
      <c r="FA44" s="35"/>
      <c r="FB44" s="35"/>
      <c r="FC44" s="35"/>
      <c r="FD44" s="35"/>
      <c r="FE44" s="35"/>
      <c r="FF44" s="35"/>
      <c r="FG44" s="35"/>
      <c r="FH44" s="35"/>
      <c r="FI44" s="35"/>
      <c r="FJ44" s="35"/>
      <c r="FK44" s="35"/>
      <c r="FL44" s="35"/>
      <c r="FM44" s="35"/>
      <c r="FN44" s="35"/>
      <c r="FO44" s="35"/>
      <c r="FP44" s="35"/>
      <c r="FQ44" s="35"/>
      <c r="FR44" s="35"/>
      <c r="FS44" s="35"/>
      <c r="FT44" s="35"/>
      <c r="FU44" s="35"/>
      <c r="FV44" s="35"/>
      <c r="FW44" s="35"/>
      <c r="FX44" s="35"/>
      <c r="FY44" s="35"/>
      <c r="FZ44" s="35"/>
      <c r="GA44" s="35"/>
      <c r="GB44" s="35"/>
      <c r="GC44" s="35"/>
      <c r="GD44" s="35"/>
      <c r="GE44" s="35"/>
      <c r="GF44" s="35"/>
      <c r="GG44" s="35"/>
      <c r="GH44" s="35"/>
      <c r="GI44" s="35"/>
      <c r="GJ44" s="35"/>
      <c r="GK44" s="35"/>
      <c r="GL44" s="35"/>
      <c r="GM44" s="35"/>
      <c r="GN44" s="35"/>
      <c r="GO44" s="35"/>
      <c r="GP44" s="35"/>
      <c r="GQ44" s="35"/>
      <c r="GR44" s="35"/>
      <c r="GS44" s="35"/>
      <c r="GT44" s="35"/>
      <c r="GU44" s="35"/>
      <c r="GV44" s="35"/>
      <c r="GW44" s="35"/>
      <c r="GX44" s="35"/>
      <c r="GY44" s="35"/>
      <c r="GZ44" s="35"/>
      <c r="HA44" s="35"/>
      <c r="HB44" s="35"/>
      <c r="HC44" s="35"/>
      <c r="HD44" s="35"/>
      <c r="HE44" s="35"/>
      <c r="HF44" s="35"/>
      <c r="HG44" s="35"/>
      <c r="HH44" s="35"/>
      <c r="HI44" s="35"/>
      <c r="HJ44" s="35"/>
      <c r="HK44" s="35"/>
      <c r="HL44" s="35"/>
      <c r="HM44" s="35"/>
      <c r="HN44" s="35"/>
      <c r="HO44" s="35"/>
      <c r="HP44" s="35"/>
      <c r="HQ44" s="35"/>
      <c r="HR44" s="35"/>
      <c r="HS44" s="35"/>
      <c r="HT44" s="35"/>
      <c r="HU44" s="35"/>
      <c r="HV44" s="35"/>
      <c r="HW44" s="35"/>
      <c r="HX44" s="35"/>
      <c r="HY44" s="35"/>
      <c r="HZ44" s="35"/>
      <c r="IA44" s="35"/>
      <c r="IB44" s="35"/>
      <c r="IC44" s="35"/>
      <c r="ID44" s="35"/>
      <c r="IE44" s="35"/>
      <c r="IF44" s="35"/>
      <c r="IG44" s="35"/>
      <c r="IH44" s="35"/>
      <c r="II44" s="35"/>
      <c r="IJ44" s="35"/>
      <c r="IK44" s="35"/>
      <c r="IL44" s="35"/>
      <c r="IM44" s="35"/>
      <c r="IN44" s="35"/>
      <c r="IO44" s="35"/>
      <c r="IP44" s="35"/>
      <c r="IQ44" s="35"/>
      <c r="IR44" s="35"/>
      <c r="IS44" s="35"/>
      <c r="IT44" s="35"/>
      <c r="IU44" s="35"/>
      <c r="IV44" s="35"/>
      <c r="IW44" s="35"/>
      <c r="IX44" s="35"/>
      <c r="IY44" s="35"/>
      <c r="IZ44" s="35"/>
      <c r="JA44" s="35"/>
      <c r="JB44" s="35"/>
      <c r="JC44" s="35"/>
      <c r="JD44" s="35"/>
      <c r="JE44" s="35"/>
      <c r="JF44" s="35"/>
      <c r="JG44" s="35"/>
      <c r="JH44" s="35"/>
      <c r="JI44" s="35"/>
      <c r="JJ44" s="35"/>
      <c r="JK44" s="35"/>
      <c r="JL44" s="35"/>
      <c r="JM44" s="35"/>
      <c r="JN44" s="35"/>
      <c r="JO44" s="35"/>
      <c r="JP44" s="35"/>
      <c r="JQ44" s="35"/>
      <c r="JR44" s="35"/>
      <c r="JS44" s="35"/>
      <c r="JT44" s="35"/>
      <c r="JU44" s="35"/>
      <c r="JV44" s="35"/>
      <c r="JW44" s="35"/>
      <c r="JX44" s="35"/>
      <c r="JY44" s="35"/>
      <c r="JZ44" s="35"/>
      <c r="KA44" s="35"/>
      <c r="KB44" s="35"/>
      <c r="KC44" s="35"/>
      <c r="KD44" s="35"/>
      <c r="KE44" s="35"/>
      <c r="KF44" s="35"/>
      <c r="KG44" s="35"/>
      <c r="KH44" s="35"/>
      <c r="KI44" s="35"/>
      <c r="KJ44" s="35"/>
      <c r="KK44" s="35"/>
      <c r="KL44" s="35"/>
      <c r="KM44" s="35"/>
      <c r="KN44" s="35"/>
      <c r="KO44" s="35"/>
      <c r="KP44" s="35"/>
      <c r="KQ44" s="35"/>
      <c r="KR44" s="35"/>
      <c r="KS44" s="35"/>
      <c r="KT44" s="35"/>
      <c r="KU44" s="35"/>
      <c r="KV44" s="35"/>
      <c r="KW44" s="35"/>
      <c r="KX44" s="35"/>
      <c r="KY44" s="35"/>
      <c r="KZ44" s="35"/>
      <c r="LA44" s="35"/>
      <c r="LB44" s="35"/>
      <c r="LC44" s="35"/>
      <c r="LD44" s="35"/>
      <c r="LE44" s="35"/>
      <c r="LF44" s="35"/>
      <c r="LG44" s="35"/>
      <c r="LH44" s="35"/>
      <c r="LI44" s="35"/>
      <c r="LJ44" s="35"/>
      <c r="LK44" s="35"/>
      <c r="LL44" s="35"/>
      <c r="LM44" s="35"/>
      <c r="LN44" s="35"/>
      <c r="LO44" s="35"/>
      <c r="LP44" s="35"/>
      <c r="LQ44" s="35"/>
      <c r="LR44" s="35"/>
      <c r="LS44" s="35"/>
      <c r="LT44" s="35"/>
      <c r="LU44" s="35"/>
      <c r="LV44" s="35"/>
      <c r="LW44" s="35"/>
      <c r="LX44" s="35"/>
      <c r="LY44" s="35"/>
      <c r="LZ44" s="35"/>
      <c r="MA44" s="35"/>
      <c r="MB44" s="35"/>
      <c r="MC44" s="35"/>
      <c r="MD44" s="35"/>
      <c r="ME44" s="35"/>
      <c r="MF44" s="35"/>
      <c r="MG44" s="35"/>
      <c r="MH44" s="35"/>
      <c r="MI44" s="35"/>
      <c r="MJ44" s="35"/>
      <c r="MK44" s="35"/>
      <c r="ML44" s="35"/>
      <c r="MM44" s="35"/>
      <c r="MN44" s="35"/>
      <c r="MO44" s="35"/>
      <c r="MP44" s="35"/>
      <c r="MQ44" s="35"/>
      <c r="MR44" s="35"/>
      <c r="MS44" s="35"/>
      <c r="MT44" s="35"/>
      <c r="MU44" s="35"/>
      <c r="MV44" s="35"/>
      <c r="MW44" s="35"/>
      <c r="MX44" s="35"/>
      <c r="MY44" s="35"/>
      <c r="MZ44" s="35"/>
      <c r="NA44" s="35"/>
      <c r="NB44" s="35"/>
      <c r="NC44" s="35"/>
      <c r="ND44" s="35"/>
      <c r="NE44" s="35"/>
      <c r="NF44" s="35"/>
      <c r="NG44" s="35"/>
      <c r="NH44" s="35"/>
      <c r="NI44" s="35"/>
      <c r="NJ44" s="35"/>
      <c r="NK44" s="35"/>
      <c r="NL44" s="35"/>
      <c r="NM44" s="35"/>
      <c r="NN44" s="35"/>
      <c r="NO44" s="35"/>
      <c r="NP44" s="35"/>
      <c r="NQ44" s="35"/>
      <c r="NR44" s="35"/>
      <c r="NS44" s="35"/>
      <c r="NT44" s="35"/>
      <c r="NU44" s="35"/>
      <c r="NV44" s="35"/>
      <c r="NW44" s="35"/>
      <c r="NX44" s="35"/>
      <c r="NY44" s="35"/>
      <c r="NZ44" s="35"/>
      <c r="OA44" s="35"/>
      <c r="OB44" s="35"/>
      <c r="OC44" s="35"/>
      <c r="OD44" s="35"/>
      <c r="OE44" s="35"/>
      <c r="OF44" s="35"/>
      <c r="OG44" s="35"/>
      <c r="OH44" s="35"/>
      <c r="OI44" s="35"/>
      <c r="OJ44" s="35"/>
      <c r="OK44" s="35"/>
      <c r="OL44" s="35"/>
      <c r="OM44" s="35"/>
      <c r="ON44" s="35"/>
      <c r="OO44" s="35"/>
      <c r="OP44" s="35"/>
      <c r="OQ44" s="35"/>
      <c r="OR44" s="35"/>
      <c r="OS44" s="35"/>
      <c r="OT44" s="35"/>
      <c r="OU44" s="35"/>
      <c r="OV44" s="35"/>
      <c r="OW44" s="35"/>
      <c r="OX44" s="35"/>
    </row>
    <row r="45" spans="1:414" s="3" customFormat="1" ht="30" customHeight="1" thickBot="1" x14ac:dyDescent="0.25">
      <c r="A45" s="48"/>
      <c r="B45" s="81" t="s">
        <v>80</v>
      </c>
      <c r="C45" s="62"/>
      <c r="D45" s="29">
        <v>0</v>
      </c>
      <c r="E45" s="55">
        <v>44148</v>
      </c>
      <c r="F45" s="55">
        <v>44242</v>
      </c>
      <c r="G45" s="14"/>
      <c r="H45" s="14">
        <f t="shared" si="263"/>
        <v>95</v>
      </c>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35"/>
      <c r="FP45" s="35"/>
      <c r="FQ45" s="35"/>
      <c r="FR45" s="35"/>
      <c r="FS45" s="35"/>
      <c r="FT45" s="35"/>
      <c r="FU45" s="35"/>
      <c r="FV45" s="35"/>
      <c r="FW45" s="35"/>
      <c r="FX45" s="35"/>
      <c r="FY45" s="35"/>
      <c r="FZ45" s="35"/>
      <c r="GA45" s="35"/>
      <c r="GB45" s="35"/>
      <c r="GC45" s="35"/>
      <c r="GD45" s="35"/>
      <c r="GE45" s="35"/>
      <c r="GF45" s="35"/>
      <c r="GG45" s="35"/>
      <c r="GH45" s="35"/>
      <c r="GI45" s="35"/>
      <c r="GJ45" s="35"/>
      <c r="GK45" s="35"/>
      <c r="GL45" s="35"/>
      <c r="GM45" s="35"/>
      <c r="GN45" s="35"/>
      <c r="GO45" s="35"/>
      <c r="GP45" s="35"/>
      <c r="GQ45" s="35"/>
      <c r="GR45" s="35"/>
      <c r="GS45" s="35"/>
      <c r="GT45" s="35"/>
      <c r="GU45" s="35"/>
      <c r="GV45" s="35"/>
      <c r="GW45" s="35"/>
      <c r="GX45" s="35"/>
      <c r="GY45" s="35"/>
      <c r="GZ45" s="35"/>
      <c r="HA45" s="35"/>
      <c r="HB45" s="35"/>
      <c r="HC45" s="35"/>
      <c r="HD45" s="35"/>
      <c r="HE45" s="35"/>
      <c r="HF45" s="35"/>
      <c r="HG45" s="35"/>
      <c r="HH45" s="35"/>
      <c r="HI45" s="35"/>
      <c r="HJ45" s="35"/>
      <c r="HK45" s="35"/>
      <c r="HL45" s="35"/>
      <c r="HM45" s="35"/>
      <c r="HN45" s="35"/>
      <c r="HO45" s="35"/>
      <c r="HP45" s="35"/>
      <c r="HQ45" s="35"/>
      <c r="HR45" s="35"/>
      <c r="HS45" s="35"/>
      <c r="HT45" s="35"/>
      <c r="HU45" s="35"/>
      <c r="HV45" s="35"/>
      <c r="HW45" s="35"/>
      <c r="HX45" s="35"/>
      <c r="HY45" s="35"/>
      <c r="HZ45" s="35"/>
      <c r="IA45" s="35"/>
      <c r="IB45" s="35"/>
      <c r="IC45" s="35"/>
      <c r="ID45" s="35"/>
      <c r="IE45" s="35"/>
      <c r="IF45" s="35"/>
      <c r="IG45" s="35"/>
      <c r="IH45" s="35"/>
      <c r="II45" s="35"/>
      <c r="IJ45" s="35"/>
      <c r="IK45" s="35"/>
      <c r="IL45" s="35"/>
      <c r="IM45" s="35"/>
      <c r="IN45" s="35"/>
      <c r="IO45" s="35"/>
      <c r="IP45" s="35"/>
      <c r="IQ45" s="35"/>
      <c r="IR45" s="35"/>
      <c r="IS45" s="35"/>
      <c r="IT45" s="35"/>
      <c r="IU45" s="35"/>
      <c r="IV45" s="35"/>
      <c r="IW45" s="35"/>
      <c r="IX45" s="35"/>
      <c r="IY45" s="35"/>
      <c r="IZ45" s="35"/>
      <c r="JA45" s="35"/>
      <c r="JB45" s="35"/>
      <c r="JC45" s="35"/>
      <c r="JD45" s="35"/>
      <c r="JE45" s="35"/>
      <c r="JF45" s="35"/>
      <c r="JG45" s="35"/>
      <c r="JH45" s="35"/>
      <c r="JI45" s="35"/>
      <c r="JJ45" s="35"/>
      <c r="JK45" s="35"/>
      <c r="JL45" s="35"/>
      <c r="JM45" s="35"/>
      <c r="JN45" s="35"/>
      <c r="JO45" s="35"/>
      <c r="JP45" s="35"/>
      <c r="JQ45" s="35"/>
      <c r="JR45" s="35"/>
      <c r="JS45" s="35"/>
      <c r="JT45" s="35"/>
      <c r="JU45" s="35"/>
      <c r="JV45" s="35"/>
      <c r="JW45" s="35"/>
      <c r="JX45" s="35"/>
      <c r="JY45" s="35"/>
      <c r="JZ45" s="35"/>
      <c r="KA45" s="35"/>
      <c r="KB45" s="35"/>
      <c r="KC45" s="35"/>
      <c r="KD45" s="35"/>
      <c r="KE45" s="35"/>
      <c r="KF45" s="35"/>
      <c r="KG45" s="35"/>
      <c r="KH45" s="35"/>
      <c r="KI45" s="35"/>
      <c r="KJ45" s="35"/>
      <c r="KK45" s="35"/>
      <c r="KL45" s="35"/>
      <c r="KM45" s="35"/>
      <c r="KN45" s="35"/>
      <c r="KO45" s="35"/>
      <c r="KP45" s="35"/>
      <c r="KQ45" s="35"/>
      <c r="KR45" s="35"/>
      <c r="KS45" s="35"/>
      <c r="KT45" s="35"/>
      <c r="KU45" s="35"/>
      <c r="KV45" s="35"/>
      <c r="KW45" s="35"/>
      <c r="KX45" s="35"/>
      <c r="KY45" s="35"/>
      <c r="KZ45" s="35"/>
      <c r="LA45" s="35"/>
      <c r="LB45" s="35"/>
      <c r="LC45" s="35"/>
      <c r="LD45" s="35"/>
      <c r="LE45" s="35"/>
      <c r="LF45" s="35"/>
      <c r="LG45" s="35"/>
      <c r="LH45" s="35"/>
      <c r="LI45" s="35"/>
      <c r="LJ45" s="35"/>
      <c r="LK45" s="35"/>
      <c r="LL45" s="35"/>
      <c r="LM45" s="35"/>
      <c r="LN45" s="35"/>
      <c r="LO45" s="35"/>
      <c r="LP45" s="35"/>
      <c r="LQ45" s="35"/>
      <c r="LR45" s="35"/>
      <c r="LS45" s="35"/>
      <c r="LT45" s="35"/>
      <c r="LU45" s="35"/>
      <c r="LV45" s="35"/>
      <c r="LW45" s="35"/>
      <c r="LX45" s="35"/>
      <c r="LY45" s="35"/>
      <c r="LZ45" s="35"/>
      <c r="MA45" s="35"/>
      <c r="MB45" s="35"/>
      <c r="MC45" s="35"/>
      <c r="MD45" s="35"/>
      <c r="ME45" s="35"/>
      <c r="MF45" s="35"/>
      <c r="MG45" s="35"/>
      <c r="MH45" s="35"/>
      <c r="MI45" s="35"/>
      <c r="MJ45" s="35"/>
      <c r="MK45" s="35"/>
      <c r="ML45" s="35"/>
      <c r="MM45" s="35"/>
      <c r="MN45" s="35"/>
      <c r="MO45" s="35"/>
      <c r="MP45" s="35"/>
      <c r="MQ45" s="35"/>
      <c r="MR45" s="35"/>
      <c r="MS45" s="35"/>
      <c r="MT45" s="35"/>
      <c r="MU45" s="35"/>
      <c r="MV45" s="35"/>
      <c r="MW45" s="35"/>
      <c r="MX45" s="35"/>
      <c r="MY45" s="35"/>
      <c r="MZ45" s="35"/>
      <c r="NA45" s="35"/>
      <c r="NB45" s="35"/>
      <c r="NC45" s="35"/>
      <c r="ND45" s="35"/>
      <c r="NE45" s="35"/>
      <c r="NF45" s="35"/>
      <c r="NG45" s="35"/>
      <c r="NH45" s="35"/>
      <c r="NI45" s="35"/>
      <c r="NJ45" s="35"/>
      <c r="NK45" s="35"/>
      <c r="NL45" s="35"/>
      <c r="NM45" s="35"/>
      <c r="NN45" s="35"/>
      <c r="NO45" s="35"/>
      <c r="NP45" s="35"/>
      <c r="NQ45" s="35"/>
      <c r="NR45" s="35"/>
      <c r="NS45" s="35"/>
      <c r="NT45" s="35"/>
      <c r="NU45" s="35"/>
      <c r="NV45" s="35"/>
      <c r="NW45" s="35"/>
      <c r="NX45" s="35"/>
      <c r="NY45" s="35"/>
      <c r="NZ45" s="35"/>
      <c r="OA45" s="35"/>
      <c r="OB45" s="35"/>
      <c r="OC45" s="35"/>
      <c r="OD45" s="35"/>
      <c r="OE45" s="35"/>
      <c r="OF45" s="35"/>
      <c r="OG45" s="35"/>
      <c r="OH45" s="35"/>
      <c r="OI45" s="35"/>
      <c r="OJ45" s="35"/>
      <c r="OK45" s="35"/>
      <c r="OL45" s="35"/>
      <c r="OM45" s="35"/>
      <c r="ON45" s="35"/>
      <c r="OO45" s="35"/>
      <c r="OP45" s="35"/>
      <c r="OQ45" s="35"/>
      <c r="OR45" s="35"/>
      <c r="OS45" s="35"/>
      <c r="OT45" s="35"/>
      <c r="OU45" s="35"/>
      <c r="OV45" s="35"/>
      <c r="OW45" s="35"/>
      <c r="OX45" s="35"/>
    </row>
    <row r="46" spans="1:414" s="3" customFormat="1" ht="30" customHeight="1" thickBot="1" x14ac:dyDescent="0.25">
      <c r="A46" s="48" t="s">
        <v>23</v>
      </c>
      <c r="B46" s="30" t="s">
        <v>38</v>
      </c>
      <c r="C46" s="63"/>
      <c r="D46" s="31"/>
      <c r="E46" s="32"/>
      <c r="F46" s="33"/>
      <c r="G46" s="14"/>
      <c r="H46" s="14" t="str">
        <f t="shared" si="263"/>
        <v/>
      </c>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c r="EN46" s="35"/>
      <c r="EO46" s="35"/>
      <c r="EP46" s="35"/>
      <c r="EQ46" s="35"/>
      <c r="ER46" s="35"/>
      <c r="ES46" s="35"/>
      <c r="ET46" s="35"/>
      <c r="EU46" s="35"/>
      <c r="EV46" s="35"/>
      <c r="EW46" s="35"/>
      <c r="EX46" s="35"/>
      <c r="EY46" s="35"/>
      <c r="EZ46" s="35"/>
      <c r="FA46" s="35"/>
      <c r="FB46" s="35"/>
      <c r="FC46" s="35"/>
      <c r="FD46" s="35"/>
      <c r="FE46" s="35"/>
      <c r="FF46" s="35"/>
      <c r="FG46" s="35"/>
      <c r="FH46" s="35"/>
      <c r="FI46" s="35"/>
      <c r="FJ46" s="35"/>
      <c r="FK46" s="35"/>
      <c r="FL46" s="35"/>
      <c r="FM46" s="35"/>
      <c r="FN46" s="35"/>
      <c r="FO46" s="35"/>
      <c r="FP46" s="35"/>
      <c r="FQ46" s="35"/>
      <c r="FR46" s="35"/>
      <c r="FS46" s="35"/>
      <c r="FT46" s="35"/>
      <c r="FU46" s="35"/>
      <c r="FV46" s="35"/>
      <c r="FW46" s="35"/>
      <c r="FX46" s="35"/>
      <c r="FY46" s="35"/>
      <c r="FZ46" s="35"/>
      <c r="GA46" s="35"/>
      <c r="GB46" s="35"/>
      <c r="GC46" s="35"/>
      <c r="GD46" s="35"/>
      <c r="GE46" s="35"/>
      <c r="GF46" s="35"/>
      <c r="GG46" s="35"/>
      <c r="GH46" s="35"/>
      <c r="GI46" s="35"/>
      <c r="GJ46" s="35"/>
      <c r="GK46" s="35"/>
      <c r="GL46" s="35"/>
      <c r="GM46" s="35"/>
      <c r="GN46" s="35"/>
      <c r="GO46" s="35"/>
      <c r="GP46" s="35"/>
      <c r="GQ46" s="35"/>
      <c r="GR46" s="35"/>
      <c r="GS46" s="35"/>
      <c r="GT46" s="35"/>
      <c r="GU46" s="35"/>
      <c r="GV46" s="35"/>
      <c r="GW46" s="35"/>
      <c r="GX46" s="35"/>
      <c r="GY46" s="35"/>
      <c r="GZ46" s="35"/>
      <c r="HA46" s="35"/>
      <c r="HB46" s="35"/>
      <c r="HC46" s="35"/>
      <c r="HD46" s="35"/>
      <c r="HE46" s="35"/>
      <c r="HF46" s="35"/>
      <c r="HG46" s="35"/>
      <c r="HH46" s="35"/>
      <c r="HI46" s="35"/>
      <c r="HJ46" s="35"/>
      <c r="HK46" s="35"/>
      <c r="HL46" s="35"/>
      <c r="HM46" s="35"/>
      <c r="HN46" s="35"/>
      <c r="HO46" s="35"/>
      <c r="HP46" s="35"/>
      <c r="HQ46" s="35"/>
      <c r="HR46" s="35"/>
      <c r="HS46" s="35"/>
      <c r="HT46" s="35"/>
      <c r="HU46" s="35"/>
      <c r="HV46" s="35"/>
      <c r="HW46" s="35"/>
      <c r="HX46" s="35"/>
      <c r="HY46" s="35"/>
      <c r="HZ46" s="35"/>
      <c r="IA46" s="35"/>
      <c r="IB46" s="35"/>
      <c r="IC46" s="35"/>
      <c r="ID46" s="35"/>
      <c r="IE46" s="35"/>
      <c r="IF46" s="35"/>
      <c r="IG46" s="35"/>
      <c r="IH46" s="35"/>
      <c r="II46" s="35"/>
      <c r="IJ46" s="35"/>
      <c r="IK46" s="35"/>
      <c r="IL46" s="35"/>
      <c r="IM46" s="35"/>
      <c r="IN46" s="35"/>
      <c r="IO46" s="35"/>
      <c r="IP46" s="35"/>
      <c r="IQ46" s="35"/>
      <c r="IR46" s="35"/>
      <c r="IS46" s="35"/>
      <c r="IT46" s="35"/>
      <c r="IU46" s="35"/>
      <c r="IV46" s="35"/>
      <c r="IW46" s="35"/>
      <c r="IX46" s="35"/>
      <c r="IY46" s="35"/>
      <c r="IZ46" s="35"/>
      <c r="JA46" s="35"/>
      <c r="JB46" s="35"/>
      <c r="JC46" s="35"/>
      <c r="JD46" s="35"/>
      <c r="JE46" s="35"/>
      <c r="JF46" s="35"/>
      <c r="JG46" s="35"/>
      <c r="JH46" s="35"/>
      <c r="JI46" s="35"/>
      <c r="JJ46" s="35"/>
      <c r="JK46" s="35"/>
      <c r="JL46" s="35"/>
      <c r="JM46" s="35"/>
      <c r="JN46" s="35"/>
      <c r="JO46" s="35"/>
      <c r="JP46" s="35"/>
      <c r="JQ46" s="35"/>
      <c r="JR46" s="35"/>
      <c r="JS46" s="35"/>
      <c r="JT46" s="35"/>
      <c r="JU46" s="35"/>
      <c r="JV46" s="35"/>
      <c r="JW46" s="35"/>
      <c r="JX46" s="35"/>
      <c r="JY46" s="35"/>
      <c r="JZ46" s="35"/>
      <c r="KA46" s="35"/>
      <c r="KB46" s="35"/>
      <c r="KC46" s="35"/>
      <c r="KD46" s="35"/>
      <c r="KE46" s="35"/>
      <c r="KF46" s="35"/>
      <c r="KG46" s="35"/>
      <c r="KH46" s="35"/>
      <c r="KI46" s="35"/>
      <c r="KJ46" s="35"/>
      <c r="KK46" s="35"/>
      <c r="KL46" s="35"/>
      <c r="KM46" s="35"/>
      <c r="KN46" s="35"/>
      <c r="KO46" s="35"/>
      <c r="KP46" s="35"/>
      <c r="KQ46" s="35"/>
      <c r="KR46" s="35"/>
      <c r="KS46" s="35"/>
      <c r="KT46" s="35"/>
      <c r="KU46" s="35"/>
      <c r="KV46" s="35"/>
      <c r="KW46" s="35"/>
      <c r="KX46" s="35"/>
      <c r="KY46" s="35"/>
      <c r="KZ46" s="35"/>
      <c r="LA46" s="35"/>
      <c r="LB46" s="35"/>
      <c r="LC46" s="35"/>
      <c r="LD46" s="35"/>
      <c r="LE46" s="35"/>
      <c r="LF46" s="35"/>
      <c r="LG46" s="35"/>
      <c r="LH46" s="35"/>
      <c r="LI46" s="35"/>
      <c r="LJ46" s="35"/>
      <c r="LK46" s="35"/>
      <c r="LL46" s="35"/>
      <c r="LM46" s="35"/>
      <c r="LN46" s="35"/>
      <c r="LO46" s="35"/>
      <c r="LP46" s="35"/>
      <c r="LQ46" s="35"/>
      <c r="LR46" s="35"/>
      <c r="LS46" s="35"/>
      <c r="LT46" s="35"/>
      <c r="LU46" s="35"/>
      <c r="LV46" s="35"/>
      <c r="LW46" s="35"/>
      <c r="LX46" s="35"/>
      <c r="LY46" s="35"/>
      <c r="LZ46" s="35"/>
      <c r="MA46" s="35"/>
      <c r="MB46" s="35"/>
      <c r="MC46" s="35"/>
      <c r="MD46" s="35"/>
      <c r="ME46" s="35"/>
      <c r="MF46" s="35"/>
      <c r="MG46" s="35"/>
      <c r="MH46" s="35"/>
      <c r="MI46" s="35"/>
      <c r="MJ46" s="35"/>
      <c r="MK46" s="35"/>
      <c r="ML46" s="35"/>
      <c r="MM46" s="35"/>
      <c r="MN46" s="35"/>
      <c r="MO46" s="35"/>
      <c r="MP46" s="35"/>
      <c r="MQ46" s="35"/>
      <c r="MR46" s="35"/>
      <c r="MS46" s="35"/>
      <c r="MT46" s="35"/>
      <c r="MU46" s="35"/>
      <c r="MV46" s="35"/>
      <c r="MW46" s="35"/>
      <c r="MX46" s="35"/>
      <c r="MY46" s="35"/>
      <c r="MZ46" s="35"/>
      <c r="NA46" s="35"/>
      <c r="NB46" s="35"/>
      <c r="NC46" s="35"/>
      <c r="ND46" s="35"/>
      <c r="NE46" s="35"/>
      <c r="NF46" s="35"/>
      <c r="NG46" s="35"/>
      <c r="NH46" s="35"/>
      <c r="NI46" s="35"/>
      <c r="NJ46" s="35"/>
      <c r="NK46" s="35"/>
      <c r="NL46" s="35"/>
      <c r="NM46" s="35"/>
      <c r="NN46" s="35"/>
      <c r="NO46" s="35"/>
      <c r="NP46" s="35"/>
      <c r="NQ46" s="35"/>
      <c r="NR46" s="35"/>
      <c r="NS46" s="35"/>
      <c r="NT46" s="35"/>
      <c r="NU46" s="35"/>
      <c r="NV46" s="35"/>
      <c r="NW46" s="35"/>
      <c r="NX46" s="35"/>
      <c r="NY46" s="35"/>
      <c r="NZ46" s="35"/>
      <c r="OA46" s="35"/>
      <c r="OB46" s="35"/>
      <c r="OC46" s="35"/>
      <c r="OD46" s="35"/>
      <c r="OE46" s="35"/>
      <c r="OF46" s="35"/>
      <c r="OG46" s="35"/>
      <c r="OH46" s="35"/>
      <c r="OI46" s="35"/>
      <c r="OJ46" s="35"/>
      <c r="OK46" s="35"/>
      <c r="OL46" s="35"/>
      <c r="OM46" s="35"/>
      <c r="ON46" s="35"/>
      <c r="OO46" s="35"/>
      <c r="OP46" s="35"/>
      <c r="OQ46" s="35"/>
      <c r="OR46" s="35"/>
      <c r="OS46" s="35"/>
      <c r="OT46" s="35"/>
      <c r="OU46" s="35"/>
      <c r="OV46" s="35"/>
      <c r="OW46" s="35"/>
      <c r="OX46" s="35"/>
    </row>
    <row r="47" spans="1:414" s="3" customFormat="1" ht="30" hidden="1" customHeight="1" thickBot="1" x14ac:dyDescent="0.25">
      <c r="A47" s="48"/>
      <c r="B47" s="68" t="s">
        <v>51</v>
      </c>
      <c r="C47" s="64"/>
      <c r="D47" s="34">
        <v>1</v>
      </c>
      <c r="E47" s="56">
        <v>44077</v>
      </c>
      <c r="F47" s="56">
        <v>44120</v>
      </c>
      <c r="G47" s="14"/>
      <c r="H47" s="14">
        <f t="shared" si="263"/>
        <v>44</v>
      </c>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c r="FV47" s="35"/>
      <c r="FW47" s="35"/>
      <c r="FX47" s="35"/>
      <c r="FY47" s="35"/>
      <c r="FZ47" s="35"/>
      <c r="GA47" s="35"/>
      <c r="GB47" s="35"/>
      <c r="GC47" s="35"/>
      <c r="GD47" s="35"/>
      <c r="GE47" s="35"/>
      <c r="GF47" s="35"/>
      <c r="GG47" s="35"/>
      <c r="GH47" s="35"/>
      <c r="GI47" s="35"/>
      <c r="GJ47" s="35"/>
      <c r="GK47" s="35"/>
      <c r="GL47" s="35"/>
      <c r="GM47" s="35"/>
      <c r="GN47" s="35"/>
      <c r="GO47" s="35"/>
      <c r="GP47" s="35"/>
      <c r="GQ47" s="35"/>
      <c r="GR47" s="35"/>
      <c r="GS47" s="35"/>
      <c r="GT47" s="35"/>
      <c r="GU47" s="35"/>
      <c r="GV47" s="35"/>
      <c r="GW47" s="35"/>
      <c r="GX47" s="35"/>
      <c r="GY47" s="35"/>
      <c r="GZ47" s="35"/>
      <c r="HA47" s="35"/>
      <c r="HB47" s="35"/>
      <c r="HC47" s="35"/>
      <c r="HD47" s="35"/>
      <c r="HE47" s="35"/>
      <c r="HF47" s="35"/>
      <c r="HG47" s="35"/>
      <c r="HH47" s="35"/>
      <c r="HI47" s="35"/>
      <c r="HJ47" s="35"/>
      <c r="HK47" s="35"/>
      <c r="HL47" s="35"/>
      <c r="HM47" s="35"/>
      <c r="HN47" s="35"/>
      <c r="HO47" s="35"/>
      <c r="HP47" s="35"/>
      <c r="HQ47" s="35"/>
      <c r="HR47" s="35"/>
      <c r="HS47" s="35"/>
      <c r="HT47" s="35"/>
      <c r="HU47" s="35"/>
      <c r="HV47" s="35"/>
      <c r="HW47" s="35"/>
      <c r="HX47" s="35"/>
      <c r="HY47" s="35"/>
      <c r="HZ47" s="35"/>
      <c r="IA47" s="35"/>
      <c r="IB47" s="35"/>
      <c r="IC47" s="35"/>
      <c r="ID47" s="35"/>
      <c r="IE47" s="35"/>
      <c r="IF47" s="35"/>
      <c r="IG47" s="35"/>
      <c r="IH47" s="35"/>
      <c r="II47" s="35"/>
      <c r="IJ47" s="35"/>
      <c r="IK47" s="35"/>
      <c r="IL47" s="35"/>
      <c r="IM47" s="35"/>
      <c r="IN47" s="35"/>
      <c r="IO47" s="35"/>
      <c r="IP47" s="35"/>
      <c r="IQ47" s="35"/>
      <c r="IR47" s="35"/>
      <c r="IS47" s="35"/>
      <c r="IT47" s="35"/>
      <c r="IU47" s="35"/>
      <c r="IV47" s="35"/>
      <c r="IW47" s="35"/>
      <c r="IX47" s="35"/>
      <c r="IY47" s="35"/>
      <c r="IZ47" s="35"/>
      <c r="JA47" s="35"/>
      <c r="JB47" s="35"/>
      <c r="JC47" s="35"/>
      <c r="JD47" s="35"/>
      <c r="JE47" s="35"/>
      <c r="JF47" s="35"/>
      <c r="JG47" s="35"/>
      <c r="JH47" s="35"/>
      <c r="JI47" s="35"/>
      <c r="JJ47" s="35"/>
      <c r="JK47" s="35"/>
      <c r="JL47" s="35"/>
      <c r="JM47" s="35"/>
      <c r="JN47" s="35"/>
      <c r="JO47" s="35"/>
      <c r="JP47" s="35"/>
      <c r="JQ47" s="35"/>
      <c r="JR47" s="35"/>
      <c r="JS47" s="35"/>
      <c r="JT47" s="35"/>
      <c r="JU47" s="35"/>
      <c r="JV47" s="35"/>
      <c r="JW47" s="35"/>
      <c r="JX47" s="35"/>
      <c r="JY47" s="35"/>
      <c r="JZ47" s="35"/>
      <c r="KA47" s="35"/>
      <c r="KB47" s="35"/>
      <c r="KC47" s="35"/>
      <c r="KD47" s="35"/>
      <c r="KE47" s="35"/>
      <c r="KF47" s="35"/>
      <c r="KG47" s="35"/>
      <c r="KH47" s="35"/>
      <c r="KI47" s="35"/>
      <c r="KJ47" s="35"/>
      <c r="KK47" s="35"/>
      <c r="KL47" s="35"/>
      <c r="KM47" s="35"/>
      <c r="KN47" s="35"/>
      <c r="KO47" s="35"/>
      <c r="KP47" s="35"/>
      <c r="KQ47" s="35"/>
      <c r="KR47" s="35"/>
      <c r="KS47" s="35"/>
      <c r="KT47" s="35"/>
      <c r="KU47" s="35"/>
      <c r="KV47" s="35"/>
      <c r="KW47" s="35"/>
      <c r="KX47" s="35"/>
      <c r="KY47" s="35"/>
      <c r="KZ47" s="35"/>
      <c r="LA47" s="35"/>
      <c r="LB47" s="35"/>
      <c r="LC47" s="35"/>
      <c r="LD47" s="35"/>
      <c r="LE47" s="35"/>
      <c r="LF47" s="35"/>
      <c r="LG47" s="35"/>
      <c r="LH47" s="35"/>
      <c r="LI47" s="35"/>
      <c r="LJ47" s="35"/>
      <c r="LK47" s="35"/>
      <c r="LL47" s="35"/>
      <c r="LM47" s="35"/>
      <c r="LN47" s="35"/>
      <c r="LO47" s="35"/>
      <c r="LP47" s="35"/>
      <c r="LQ47" s="35"/>
      <c r="LR47" s="35"/>
      <c r="LS47" s="35"/>
      <c r="LT47" s="35"/>
      <c r="LU47" s="35"/>
      <c r="LV47" s="35"/>
      <c r="LW47" s="35"/>
      <c r="LX47" s="35"/>
      <c r="LY47" s="35"/>
      <c r="LZ47" s="35"/>
      <c r="MA47" s="35"/>
      <c r="MB47" s="35"/>
      <c r="MC47" s="35"/>
      <c r="MD47" s="35"/>
      <c r="ME47" s="35"/>
      <c r="MF47" s="35"/>
      <c r="MG47" s="35"/>
      <c r="MH47" s="35"/>
      <c r="MI47" s="35"/>
      <c r="MJ47" s="35"/>
      <c r="MK47" s="35"/>
      <c r="ML47" s="35"/>
      <c r="MM47" s="35"/>
      <c r="MN47" s="35"/>
      <c r="MO47" s="35"/>
      <c r="MP47" s="35"/>
      <c r="MQ47" s="35"/>
      <c r="MR47" s="35"/>
      <c r="MS47" s="35"/>
      <c r="MT47" s="35"/>
      <c r="MU47" s="35"/>
      <c r="MV47" s="35"/>
      <c r="MW47" s="35"/>
      <c r="MX47" s="35"/>
      <c r="MY47" s="35"/>
      <c r="MZ47" s="35"/>
      <c r="NA47" s="35"/>
      <c r="NB47" s="35"/>
      <c r="NC47" s="35"/>
      <c r="ND47" s="35"/>
      <c r="NE47" s="35"/>
      <c r="NF47" s="35"/>
      <c r="NG47" s="35"/>
      <c r="NH47" s="35"/>
      <c r="NI47" s="35"/>
      <c r="NJ47" s="35"/>
      <c r="NK47" s="35"/>
      <c r="NL47" s="35"/>
      <c r="NM47" s="35"/>
      <c r="NN47" s="35"/>
      <c r="NO47" s="35"/>
      <c r="NP47" s="35"/>
      <c r="NQ47" s="35"/>
      <c r="NR47" s="35"/>
      <c r="NS47" s="35"/>
      <c r="NT47" s="35"/>
      <c r="NU47" s="35"/>
      <c r="NV47" s="35"/>
      <c r="NW47" s="35"/>
      <c r="NX47" s="35"/>
      <c r="NY47" s="35"/>
      <c r="NZ47" s="35"/>
      <c r="OA47" s="35"/>
      <c r="OB47" s="35"/>
      <c r="OC47" s="35"/>
      <c r="OD47" s="35"/>
      <c r="OE47" s="35"/>
      <c r="OF47" s="35"/>
      <c r="OG47" s="35"/>
      <c r="OH47" s="35"/>
      <c r="OI47" s="35"/>
      <c r="OJ47" s="35"/>
      <c r="OK47" s="35"/>
      <c r="OL47" s="35"/>
      <c r="OM47" s="35"/>
      <c r="ON47" s="35"/>
      <c r="OO47" s="35"/>
      <c r="OP47" s="35"/>
      <c r="OQ47" s="35"/>
      <c r="OR47" s="35"/>
      <c r="OS47" s="35"/>
      <c r="OT47" s="35"/>
      <c r="OU47" s="35"/>
      <c r="OV47" s="35"/>
      <c r="OW47" s="35"/>
      <c r="OX47" s="35"/>
    </row>
    <row r="48" spans="1:414" s="3" customFormat="1" ht="30" hidden="1" customHeight="1" thickBot="1" x14ac:dyDescent="0.25">
      <c r="A48" s="48"/>
      <c r="B48" s="68" t="s">
        <v>52</v>
      </c>
      <c r="C48" s="64"/>
      <c r="D48" s="34">
        <v>1</v>
      </c>
      <c r="E48" s="56">
        <v>44127</v>
      </c>
      <c r="F48" s="56">
        <v>44172</v>
      </c>
      <c r="G48" s="14"/>
      <c r="H48" s="14">
        <f t="shared" si="263"/>
        <v>46</v>
      </c>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c r="GF48" s="35"/>
      <c r="GG48" s="35"/>
      <c r="GH48" s="35"/>
      <c r="GI48" s="35"/>
      <c r="GJ48" s="35"/>
      <c r="GK48" s="35"/>
      <c r="GL48" s="35"/>
      <c r="GM48" s="35"/>
      <c r="GN48" s="35"/>
      <c r="GO48" s="35"/>
      <c r="GP48" s="35"/>
      <c r="GQ48" s="35"/>
      <c r="GR48" s="35"/>
      <c r="GS48" s="35"/>
      <c r="GT48" s="35"/>
      <c r="GU48" s="35"/>
      <c r="GV48" s="35"/>
      <c r="GW48" s="35"/>
      <c r="GX48" s="35"/>
      <c r="GY48" s="35"/>
      <c r="GZ48" s="35"/>
      <c r="HA48" s="35"/>
      <c r="HB48" s="35"/>
      <c r="HC48" s="35"/>
      <c r="HD48" s="35"/>
      <c r="HE48" s="35"/>
      <c r="HF48" s="35"/>
      <c r="HG48" s="35"/>
      <c r="HH48" s="35"/>
      <c r="HI48" s="35"/>
      <c r="HJ48" s="35"/>
      <c r="HK48" s="35"/>
      <c r="HL48" s="35"/>
      <c r="HM48" s="35"/>
      <c r="HN48" s="35"/>
      <c r="HO48" s="35"/>
      <c r="HP48" s="35"/>
      <c r="HQ48" s="35"/>
      <c r="HR48" s="35"/>
      <c r="HS48" s="35"/>
      <c r="HT48" s="35"/>
      <c r="HU48" s="35"/>
      <c r="HV48" s="35"/>
      <c r="HW48" s="35"/>
      <c r="HX48" s="35"/>
      <c r="HY48" s="35"/>
      <c r="HZ48" s="35"/>
      <c r="IA48" s="35"/>
      <c r="IB48" s="35"/>
      <c r="IC48" s="35"/>
      <c r="ID48" s="35"/>
      <c r="IE48" s="35"/>
      <c r="IF48" s="35"/>
      <c r="IG48" s="35"/>
      <c r="IH48" s="35"/>
      <c r="II48" s="35"/>
      <c r="IJ48" s="35"/>
      <c r="IK48" s="35"/>
      <c r="IL48" s="35"/>
      <c r="IM48" s="35"/>
      <c r="IN48" s="35"/>
      <c r="IO48" s="35"/>
      <c r="IP48" s="35"/>
      <c r="IQ48" s="35"/>
      <c r="IR48" s="35"/>
      <c r="IS48" s="35"/>
      <c r="IT48" s="35"/>
      <c r="IU48" s="35"/>
      <c r="IV48" s="35"/>
      <c r="IW48" s="35"/>
      <c r="IX48" s="35"/>
      <c r="IY48" s="35"/>
      <c r="IZ48" s="35"/>
      <c r="JA48" s="35"/>
      <c r="JB48" s="35"/>
      <c r="JC48" s="35"/>
      <c r="JD48" s="35"/>
      <c r="JE48" s="35"/>
      <c r="JF48" s="35"/>
      <c r="JG48" s="35"/>
      <c r="JH48" s="35"/>
      <c r="JI48" s="35"/>
      <c r="JJ48" s="35"/>
      <c r="JK48" s="35"/>
      <c r="JL48" s="35"/>
      <c r="JM48" s="35"/>
      <c r="JN48" s="35"/>
      <c r="JO48" s="35"/>
      <c r="JP48" s="35"/>
      <c r="JQ48" s="35"/>
      <c r="JR48" s="35"/>
      <c r="JS48" s="35"/>
      <c r="JT48" s="35"/>
      <c r="JU48" s="35"/>
      <c r="JV48" s="35"/>
      <c r="JW48" s="35"/>
      <c r="JX48" s="35"/>
      <c r="JY48" s="35"/>
      <c r="JZ48" s="35"/>
      <c r="KA48" s="35"/>
      <c r="KB48" s="35"/>
      <c r="KC48" s="35"/>
      <c r="KD48" s="35"/>
      <c r="KE48" s="35"/>
      <c r="KF48" s="35"/>
      <c r="KG48" s="35"/>
      <c r="KH48" s="35"/>
      <c r="KI48" s="35"/>
      <c r="KJ48" s="35"/>
      <c r="KK48" s="35"/>
      <c r="KL48" s="35"/>
      <c r="KM48" s="35"/>
      <c r="KN48" s="35"/>
      <c r="KO48" s="35"/>
      <c r="KP48" s="35"/>
      <c r="KQ48" s="35"/>
      <c r="KR48" s="35"/>
      <c r="KS48" s="35"/>
      <c r="KT48" s="35"/>
      <c r="KU48" s="35"/>
      <c r="KV48" s="35"/>
      <c r="KW48" s="35"/>
      <c r="KX48" s="35"/>
      <c r="KY48" s="35"/>
      <c r="KZ48" s="35"/>
      <c r="LA48" s="35"/>
      <c r="LB48" s="35"/>
      <c r="LC48" s="35"/>
      <c r="LD48" s="35"/>
      <c r="LE48" s="35"/>
      <c r="LF48" s="35"/>
      <c r="LG48" s="35"/>
      <c r="LH48" s="35"/>
      <c r="LI48" s="35"/>
      <c r="LJ48" s="35"/>
      <c r="LK48" s="35"/>
      <c r="LL48" s="35"/>
      <c r="LM48" s="35"/>
      <c r="LN48" s="35"/>
      <c r="LO48" s="35"/>
      <c r="LP48" s="35"/>
      <c r="LQ48" s="35"/>
      <c r="LR48" s="35"/>
      <c r="LS48" s="35"/>
      <c r="LT48" s="35"/>
      <c r="LU48" s="35"/>
      <c r="LV48" s="35"/>
      <c r="LW48" s="35"/>
      <c r="LX48" s="35"/>
      <c r="LY48" s="35"/>
      <c r="LZ48" s="35"/>
      <c r="MA48" s="35"/>
      <c r="MB48" s="35"/>
      <c r="MC48" s="35"/>
      <c r="MD48" s="35"/>
      <c r="ME48" s="35"/>
      <c r="MF48" s="35"/>
      <c r="MG48" s="35"/>
      <c r="MH48" s="35"/>
      <c r="MI48" s="35"/>
      <c r="MJ48" s="35"/>
      <c r="MK48" s="35"/>
      <c r="ML48" s="35"/>
      <c r="MM48" s="35"/>
      <c r="MN48" s="35"/>
      <c r="MO48" s="35"/>
      <c r="MP48" s="35"/>
      <c r="MQ48" s="35"/>
      <c r="MR48" s="35"/>
      <c r="MS48" s="35"/>
      <c r="MT48" s="35"/>
      <c r="MU48" s="35"/>
      <c r="MV48" s="35"/>
      <c r="MW48" s="35"/>
      <c r="MX48" s="35"/>
      <c r="MY48" s="35"/>
      <c r="MZ48" s="35"/>
      <c r="NA48" s="35"/>
      <c r="NB48" s="35"/>
      <c r="NC48" s="35"/>
      <c r="ND48" s="35"/>
      <c r="NE48" s="35"/>
      <c r="NF48" s="35"/>
      <c r="NG48" s="35"/>
      <c r="NH48" s="35"/>
      <c r="NI48" s="35"/>
      <c r="NJ48" s="35"/>
      <c r="NK48" s="35"/>
      <c r="NL48" s="35"/>
      <c r="NM48" s="35"/>
      <c r="NN48" s="35"/>
      <c r="NO48" s="35"/>
      <c r="NP48" s="35"/>
      <c r="NQ48" s="35"/>
      <c r="NR48" s="35"/>
      <c r="NS48" s="35"/>
      <c r="NT48" s="35"/>
      <c r="NU48" s="35"/>
      <c r="NV48" s="35"/>
      <c r="NW48" s="35"/>
      <c r="NX48" s="35"/>
      <c r="NY48" s="35"/>
      <c r="NZ48" s="35"/>
      <c r="OA48" s="35"/>
      <c r="OB48" s="35"/>
      <c r="OC48" s="35"/>
      <c r="OD48" s="35"/>
      <c r="OE48" s="35"/>
      <c r="OF48" s="35"/>
      <c r="OG48" s="35"/>
      <c r="OH48" s="35"/>
      <c r="OI48" s="35"/>
      <c r="OJ48" s="35"/>
      <c r="OK48" s="35"/>
      <c r="OL48" s="35"/>
      <c r="OM48" s="35"/>
      <c r="ON48" s="35"/>
      <c r="OO48" s="35"/>
      <c r="OP48" s="35"/>
      <c r="OQ48" s="35"/>
      <c r="OR48" s="35"/>
      <c r="OS48" s="35"/>
      <c r="OT48" s="35"/>
      <c r="OU48" s="35"/>
      <c r="OV48" s="35"/>
      <c r="OW48" s="35"/>
      <c r="OX48" s="35"/>
    </row>
    <row r="49" spans="1:414" s="3" customFormat="1" ht="30" customHeight="1" thickBot="1" x14ac:dyDescent="0.25">
      <c r="A49" s="48"/>
      <c r="B49" s="68" t="s">
        <v>53</v>
      </c>
      <c r="C49" s="64"/>
      <c r="D49" s="34">
        <v>0.9</v>
      </c>
      <c r="E49" s="56">
        <v>44120</v>
      </c>
      <c r="F49" s="56">
        <v>44176</v>
      </c>
      <c r="G49" s="14"/>
      <c r="H49" s="14">
        <f t="shared" si="263"/>
        <v>57</v>
      </c>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c r="FW49" s="35"/>
      <c r="FX49" s="35"/>
      <c r="FY49" s="35"/>
      <c r="FZ49" s="35"/>
      <c r="GA49" s="35"/>
      <c r="GB49" s="35"/>
      <c r="GC49" s="35"/>
      <c r="GD49" s="35"/>
      <c r="GE49" s="35"/>
      <c r="GF49" s="35"/>
      <c r="GG49" s="35"/>
      <c r="GH49" s="35"/>
      <c r="GI49" s="35"/>
      <c r="GJ49" s="35"/>
      <c r="GK49" s="35"/>
      <c r="GL49" s="35"/>
      <c r="GM49" s="35"/>
      <c r="GN49" s="35"/>
      <c r="GO49" s="35"/>
      <c r="GP49" s="35"/>
      <c r="GQ49" s="35"/>
      <c r="GR49" s="35"/>
      <c r="GS49" s="35"/>
      <c r="GT49" s="35"/>
      <c r="GU49" s="35"/>
      <c r="GV49" s="35"/>
      <c r="GW49" s="35"/>
      <c r="GX49" s="35"/>
      <c r="GY49" s="35"/>
      <c r="GZ49" s="35"/>
      <c r="HA49" s="35"/>
      <c r="HB49" s="35"/>
      <c r="HC49" s="35"/>
      <c r="HD49" s="35"/>
      <c r="HE49" s="35"/>
      <c r="HF49" s="35"/>
      <c r="HG49" s="35"/>
      <c r="HH49" s="35"/>
      <c r="HI49" s="35"/>
      <c r="HJ49" s="35"/>
      <c r="HK49" s="35"/>
      <c r="HL49" s="35"/>
      <c r="HM49" s="35"/>
      <c r="HN49" s="35"/>
      <c r="HO49" s="35"/>
      <c r="HP49" s="35"/>
      <c r="HQ49" s="35"/>
      <c r="HR49" s="35"/>
      <c r="HS49" s="35"/>
      <c r="HT49" s="35"/>
      <c r="HU49" s="35"/>
      <c r="HV49" s="35"/>
      <c r="HW49" s="35"/>
      <c r="HX49" s="35"/>
      <c r="HY49" s="35"/>
      <c r="HZ49" s="35"/>
      <c r="IA49" s="35"/>
      <c r="IB49" s="35"/>
      <c r="IC49" s="35"/>
      <c r="ID49" s="35"/>
      <c r="IE49" s="35"/>
      <c r="IF49" s="35"/>
      <c r="IG49" s="35"/>
      <c r="IH49" s="35"/>
      <c r="II49" s="35"/>
      <c r="IJ49" s="35"/>
      <c r="IK49" s="35"/>
      <c r="IL49" s="35"/>
      <c r="IM49" s="35"/>
      <c r="IN49" s="35"/>
      <c r="IO49" s="35"/>
      <c r="IP49" s="35"/>
      <c r="IQ49" s="35"/>
      <c r="IR49" s="35"/>
      <c r="IS49" s="35"/>
      <c r="IT49" s="35"/>
      <c r="IU49" s="35"/>
      <c r="IV49" s="35"/>
      <c r="IW49" s="35"/>
      <c r="IX49" s="35"/>
      <c r="IY49" s="35"/>
      <c r="IZ49" s="35"/>
      <c r="JA49" s="35"/>
      <c r="JB49" s="35"/>
      <c r="JC49" s="35"/>
      <c r="JD49" s="35"/>
      <c r="JE49" s="35"/>
      <c r="JF49" s="35"/>
      <c r="JG49" s="35"/>
      <c r="JH49" s="35"/>
      <c r="JI49" s="35"/>
      <c r="JJ49" s="35"/>
      <c r="JK49" s="35"/>
      <c r="JL49" s="35"/>
      <c r="JM49" s="35"/>
      <c r="JN49" s="35"/>
      <c r="JO49" s="35"/>
      <c r="JP49" s="35"/>
      <c r="JQ49" s="35"/>
      <c r="JR49" s="35"/>
      <c r="JS49" s="35"/>
      <c r="JT49" s="35"/>
      <c r="JU49" s="35"/>
      <c r="JV49" s="35"/>
      <c r="JW49" s="35"/>
      <c r="JX49" s="35"/>
      <c r="JY49" s="35"/>
      <c r="JZ49" s="35"/>
      <c r="KA49" s="35"/>
      <c r="KB49" s="35"/>
      <c r="KC49" s="35"/>
      <c r="KD49" s="35"/>
      <c r="KE49" s="35"/>
      <c r="KF49" s="35"/>
      <c r="KG49" s="35"/>
      <c r="KH49" s="35"/>
      <c r="KI49" s="35"/>
      <c r="KJ49" s="35"/>
      <c r="KK49" s="35"/>
      <c r="KL49" s="35"/>
      <c r="KM49" s="35"/>
      <c r="KN49" s="35"/>
      <c r="KO49" s="35"/>
      <c r="KP49" s="35"/>
      <c r="KQ49" s="35"/>
      <c r="KR49" s="35"/>
      <c r="KS49" s="35"/>
      <c r="KT49" s="35"/>
      <c r="KU49" s="35"/>
      <c r="KV49" s="35"/>
      <c r="KW49" s="35"/>
      <c r="KX49" s="35"/>
      <c r="KY49" s="35"/>
      <c r="KZ49" s="35"/>
      <c r="LA49" s="35"/>
      <c r="LB49" s="35"/>
      <c r="LC49" s="35"/>
      <c r="LD49" s="35"/>
      <c r="LE49" s="35"/>
      <c r="LF49" s="35"/>
      <c r="LG49" s="35"/>
      <c r="LH49" s="35"/>
      <c r="LI49" s="35"/>
      <c r="LJ49" s="35"/>
      <c r="LK49" s="35"/>
      <c r="LL49" s="35"/>
      <c r="LM49" s="35"/>
      <c r="LN49" s="35"/>
      <c r="LO49" s="35"/>
      <c r="LP49" s="35"/>
      <c r="LQ49" s="35"/>
      <c r="LR49" s="35"/>
      <c r="LS49" s="35"/>
      <c r="LT49" s="35"/>
      <c r="LU49" s="35"/>
      <c r="LV49" s="35"/>
      <c r="LW49" s="35"/>
      <c r="LX49" s="35"/>
      <c r="LY49" s="35"/>
      <c r="LZ49" s="35"/>
      <c r="MA49" s="35"/>
      <c r="MB49" s="35"/>
      <c r="MC49" s="35"/>
      <c r="MD49" s="35"/>
      <c r="ME49" s="35"/>
      <c r="MF49" s="35"/>
      <c r="MG49" s="35"/>
      <c r="MH49" s="35"/>
      <c r="MI49" s="35"/>
      <c r="MJ49" s="35"/>
      <c r="MK49" s="35"/>
      <c r="ML49" s="35"/>
      <c r="MM49" s="35"/>
      <c r="MN49" s="35"/>
      <c r="MO49" s="35"/>
      <c r="MP49" s="35"/>
      <c r="MQ49" s="35"/>
      <c r="MR49" s="35"/>
      <c r="MS49" s="35"/>
      <c r="MT49" s="35"/>
      <c r="MU49" s="35"/>
      <c r="MV49" s="35"/>
      <c r="MW49" s="35"/>
      <c r="MX49" s="35"/>
      <c r="MY49" s="35"/>
      <c r="MZ49" s="35"/>
      <c r="NA49" s="35"/>
      <c r="NB49" s="35"/>
      <c r="NC49" s="35"/>
      <c r="ND49" s="35"/>
      <c r="NE49" s="35"/>
      <c r="NF49" s="35"/>
      <c r="NG49" s="35"/>
      <c r="NH49" s="35"/>
      <c r="NI49" s="35"/>
      <c r="NJ49" s="35"/>
      <c r="NK49" s="35"/>
      <c r="NL49" s="35"/>
      <c r="NM49" s="35"/>
      <c r="NN49" s="35"/>
      <c r="NO49" s="35"/>
      <c r="NP49" s="35"/>
      <c r="NQ49" s="35"/>
      <c r="NR49" s="35"/>
      <c r="NS49" s="35"/>
      <c r="NT49" s="35"/>
      <c r="NU49" s="35"/>
      <c r="NV49" s="35"/>
      <c r="NW49" s="35"/>
      <c r="NX49" s="35"/>
      <c r="NY49" s="35"/>
      <c r="NZ49" s="35"/>
      <c r="OA49" s="35"/>
      <c r="OB49" s="35"/>
      <c r="OC49" s="35"/>
      <c r="OD49" s="35"/>
      <c r="OE49" s="35"/>
      <c r="OF49" s="35"/>
      <c r="OG49" s="35"/>
      <c r="OH49" s="35"/>
      <c r="OI49" s="35"/>
      <c r="OJ49" s="35"/>
      <c r="OK49" s="35"/>
      <c r="OL49" s="35"/>
      <c r="OM49" s="35"/>
      <c r="ON49" s="35"/>
      <c r="OO49" s="35"/>
      <c r="OP49" s="35"/>
      <c r="OQ49" s="35"/>
      <c r="OR49" s="35"/>
      <c r="OS49" s="35"/>
      <c r="OT49" s="35"/>
      <c r="OU49" s="35"/>
      <c r="OV49" s="35"/>
      <c r="OW49" s="35"/>
      <c r="OX49" s="35"/>
    </row>
    <row r="50" spans="1:414" s="3" customFormat="1" ht="30" customHeight="1" thickBot="1" x14ac:dyDescent="0.25">
      <c r="A50" s="48"/>
      <c r="B50" s="68" t="s">
        <v>54</v>
      </c>
      <c r="C50" s="64"/>
      <c r="D50" s="34">
        <v>1</v>
      </c>
      <c r="E50" s="56">
        <v>44130</v>
      </c>
      <c r="F50" s="56">
        <v>44209</v>
      </c>
      <c r="G50" s="14"/>
      <c r="H50" s="14">
        <f t="shared" si="263"/>
        <v>80</v>
      </c>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5"/>
      <c r="FV50" s="35"/>
      <c r="FW50" s="35"/>
      <c r="FX50" s="35"/>
      <c r="FY50" s="35"/>
      <c r="FZ50" s="35"/>
      <c r="GA50" s="35"/>
      <c r="GB50" s="35"/>
      <c r="GC50" s="35"/>
      <c r="GD50" s="35"/>
      <c r="GE50" s="35"/>
      <c r="GF50" s="35"/>
      <c r="GG50" s="35"/>
      <c r="GH50" s="35"/>
      <c r="GI50" s="35"/>
      <c r="GJ50" s="35"/>
      <c r="GK50" s="35"/>
      <c r="GL50" s="35"/>
      <c r="GM50" s="35"/>
      <c r="GN50" s="35"/>
      <c r="GO50" s="35"/>
      <c r="GP50" s="35"/>
      <c r="GQ50" s="35"/>
      <c r="GR50" s="35"/>
      <c r="GS50" s="35"/>
      <c r="GT50" s="35"/>
      <c r="GU50" s="35"/>
      <c r="GV50" s="35"/>
      <c r="GW50" s="35"/>
      <c r="GX50" s="35"/>
      <c r="GY50" s="35"/>
      <c r="GZ50" s="35"/>
      <c r="HA50" s="35"/>
      <c r="HB50" s="35"/>
      <c r="HC50" s="35"/>
      <c r="HD50" s="35"/>
      <c r="HE50" s="35"/>
      <c r="HF50" s="35"/>
      <c r="HG50" s="35"/>
      <c r="HH50" s="35"/>
      <c r="HI50" s="35"/>
      <c r="HJ50" s="35"/>
      <c r="HK50" s="35"/>
      <c r="HL50" s="35"/>
      <c r="HM50" s="35"/>
      <c r="HN50" s="35"/>
      <c r="HO50" s="35"/>
      <c r="HP50" s="35"/>
      <c r="HQ50" s="35"/>
      <c r="HR50" s="35"/>
      <c r="HS50" s="35"/>
      <c r="HT50" s="35"/>
      <c r="HU50" s="35"/>
      <c r="HV50" s="35"/>
      <c r="HW50" s="35"/>
      <c r="HX50" s="35"/>
      <c r="HY50" s="35"/>
      <c r="HZ50" s="35"/>
      <c r="IA50" s="35"/>
      <c r="IB50" s="35"/>
      <c r="IC50" s="35"/>
      <c r="ID50" s="35"/>
      <c r="IE50" s="35"/>
      <c r="IF50" s="35"/>
      <c r="IG50" s="35"/>
      <c r="IH50" s="35"/>
      <c r="II50" s="35"/>
      <c r="IJ50" s="35"/>
      <c r="IK50" s="35"/>
      <c r="IL50" s="35"/>
      <c r="IM50" s="35"/>
      <c r="IN50" s="35"/>
      <c r="IO50" s="35"/>
      <c r="IP50" s="35"/>
      <c r="IQ50" s="35"/>
      <c r="IR50" s="35"/>
      <c r="IS50" s="35"/>
      <c r="IT50" s="35"/>
      <c r="IU50" s="35"/>
      <c r="IV50" s="35"/>
      <c r="IW50" s="35"/>
      <c r="IX50" s="35"/>
      <c r="IY50" s="35"/>
      <c r="IZ50" s="35"/>
      <c r="JA50" s="35"/>
      <c r="JB50" s="35"/>
      <c r="JC50" s="35"/>
      <c r="JD50" s="35"/>
      <c r="JE50" s="35"/>
      <c r="JF50" s="35"/>
      <c r="JG50" s="35"/>
      <c r="JH50" s="35"/>
      <c r="JI50" s="35"/>
      <c r="JJ50" s="35"/>
      <c r="JK50" s="35"/>
      <c r="JL50" s="35"/>
      <c r="JM50" s="35"/>
      <c r="JN50" s="35"/>
      <c r="JO50" s="35"/>
      <c r="JP50" s="35"/>
      <c r="JQ50" s="35"/>
      <c r="JR50" s="35"/>
      <c r="JS50" s="35"/>
      <c r="JT50" s="35"/>
      <c r="JU50" s="35"/>
      <c r="JV50" s="35"/>
      <c r="JW50" s="35"/>
      <c r="JX50" s="35"/>
      <c r="JY50" s="35"/>
      <c r="JZ50" s="35"/>
      <c r="KA50" s="35"/>
      <c r="KB50" s="35"/>
      <c r="KC50" s="35"/>
      <c r="KD50" s="35"/>
      <c r="KE50" s="35"/>
      <c r="KF50" s="35"/>
      <c r="KG50" s="35"/>
      <c r="KH50" s="35"/>
      <c r="KI50" s="35"/>
      <c r="KJ50" s="35"/>
      <c r="KK50" s="35"/>
      <c r="KL50" s="35"/>
      <c r="KM50" s="35"/>
      <c r="KN50" s="35"/>
      <c r="KO50" s="35"/>
      <c r="KP50" s="35"/>
      <c r="KQ50" s="35"/>
      <c r="KR50" s="35"/>
      <c r="KS50" s="35"/>
      <c r="KT50" s="35"/>
      <c r="KU50" s="35"/>
      <c r="KV50" s="35"/>
      <c r="KW50" s="35"/>
      <c r="KX50" s="35"/>
      <c r="KY50" s="35"/>
      <c r="KZ50" s="35"/>
      <c r="LA50" s="35"/>
      <c r="LB50" s="35"/>
      <c r="LC50" s="35"/>
      <c r="LD50" s="35"/>
      <c r="LE50" s="35"/>
      <c r="LF50" s="35"/>
      <c r="LG50" s="35"/>
      <c r="LH50" s="35"/>
      <c r="LI50" s="35"/>
      <c r="LJ50" s="35"/>
      <c r="LK50" s="35"/>
      <c r="LL50" s="35"/>
      <c r="LM50" s="35"/>
      <c r="LN50" s="35"/>
      <c r="LO50" s="35"/>
      <c r="LP50" s="35"/>
      <c r="LQ50" s="35"/>
      <c r="LR50" s="35"/>
      <c r="LS50" s="35"/>
      <c r="LT50" s="35"/>
      <c r="LU50" s="35"/>
      <c r="LV50" s="35"/>
      <c r="LW50" s="35"/>
      <c r="LX50" s="35"/>
      <c r="LY50" s="35"/>
      <c r="LZ50" s="35"/>
      <c r="MA50" s="35"/>
      <c r="MB50" s="35"/>
      <c r="MC50" s="35"/>
      <c r="MD50" s="35"/>
      <c r="ME50" s="35"/>
      <c r="MF50" s="35"/>
      <c r="MG50" s="35"/>
      <c r="MH50" s="35"/>
      <c r="MI50" s="35"/>
      <c r="MJ50" s="35"/>
      <c r="MK50" s="35"/>
      <c r="ML50" s="35"/>
      <c r="MM50" s="35"/>
      <c r="MN50" s="35"/>
      <c r="MO50" s="35"/>
      <c r="MP50" s="35"/>
      <c r="MQ50" s="35"/>
      <c r="MR50" s="35"/>
      <c r="MS50" s="35"/>
      <c r="MT50" s="35"/>
      <c r="MU50" s="35"/>
      <c r="MV50" s="35"/>
      <c r="MW50" s="35"/>
      <c r="MX50" s="35"/>
      <c r="MY50" s="35"/>
      <c r="MZ50" s="35"/>
      <c r="NA50" s="35"/>
      <c r="NB50" s="35"/>
      <c r="NC50" s="35"/>
      <c r="ND50" s="35"/>
      <c r="NE50" s="35"/>
      <c r="NF50" s="35"/>
      <c r="NG50" s="35"/>
      <c r="NH50" s="35"/>
      <c r="NI50" s="35"/>
      <c r="NJ50" s="35"/>
      <c r="NK50" s="35"/>
      <c r="NL50" s="35"/>
      <c r="NM50" s="35"/>
      <c r="NN50" s="35"/>
      <c r="NO50" s="35"/>
      <c r="NP50" s="35"/>
      <c r="NQ50" s="35"/>
      <c r="NR50" s="35"/>
      <c r="NS50" s="35"/>
      <c r="NT50" s="35"/>
      <c r="NU50" s="35"/>
      <c r="NV50" s="35"/>
      <c r="NW50" s="35"/>
      <c r="NX50" s="35"/>
      <c r="NY50" s="35"/>
      <c r="NZ50" s="35"/>
      <c r="OA50" s="35"/>
      <c r="OB50" s="35"/>
      <c r="OC50" s="35"/>
      <c r="OD50" s="35"/>
      <c r="OE50" s="35"/>
      <c r="OF50" s="35"/>
      <c r="OG50" s="35"/>
      <c r="OH50" s="35"/>
      <c r="OI50" s="35"/>
      <c r="OJ50" s="35"/>
      <c r="OK50" s="35"/>
      <c r="OL50" s="35"/>
      <c r="OM50" s="35"/>
      <c r="ON50" s="35"/>
      <c r="OO50" s="35"/>
      <c r="OP50" s="35"/>
      <c r="OQ50" s="35"/>
      <c r="OR50" s="35"/>
      <c r="OS50" s="35"/>
      <c r="OT50" s="35"/>
      <c r="OU50" s="35"/>
      <c r="OV50" s="35"/>
      <c r="OW50" s="35"/>
      <c r="OX50" s="35"/>
    </row>
    <row r="51" spans="1:414" s="3" customFormat="1" ht="30" customHeight="1" thickBot="1" x14ac:dyDescent="0.25">
      <c r="A51" s="48"/>
      <c r="B51" s="68" t="s">
        <v>55</v>
      </c>
      <c r="C51" s="64"/>
      <c r="D51" s="34">
        <v>0.33</v>
      </c>
      <c r="E51" s="56">
        <v>44148</v>
      </c>
      <c r="F51" s="56">
        <v>44255</v>
      </c>
      <c r="G51" s="14"/>
      <c r="H51" s="14">
        <f t="shared" si="263"/>
        <v>108</v>
      </c>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c r="GG51" s="35"/>
      <c r="GH51" s="35"/>
      <c r="GI51" s="35"/>
      <c r="GJ51" s="35"/>
      <c r="GK51" s="35"/>
      <c r="GL51" s="35"/>
      <c r="GM51" s="35"/>
      <c r="GN51" s="35"/>
      <c r="GO51" s="35"/>
      <c r="GP51" s="35"/>
      <c r="GQ51" s="35"/>
      <c r="GR51" s="35"/>
      <c r="GS51" s="35"/>
      <c r="GT51" s="35"/>
      <c r="GU51" s="35"/>
      <c r="GV51" s="35"/>
      <c r="GW51" s="35"/>
      <c r="GX51" s="35"/>
      <c r="GY51" s="35"/>
      <c r="GZ51" s="35"/>
      <c r="HA51" s="35"/>
      <c r="HB51" s="35"/>
      <c r="HC51" s="35"/>
      <c r="HD51" s="35"/>
      <c r="HE51" s="35"/>
      <c r="HF51" s="35"/>
      <c r="HG51" s="35"/>
      <c r="HH51" s="35"/>
      <c r="HI51" s="35"/>
      <c r="HJ51" s="35"/>
      <c r="HK51" s="35"/>
      <c r="HL51" s="35"/>
      <c r="HM51" s="35"/>
      <c r="HN51" s="35"/>
      <c r="HO51" s="35"/>
      <c r="HP51" s="35"/>
      <c r="HQ51" s="35"/>
      <c r="HR51" s="35"/>
      <c r="HS51" s="35"/>
      <c r="HT51" s="35"/>
      <c r="HU51" s="35"/>
      <c r="HV51" s="35"/>
      <c r="HW51" s="35"/>
      <c r="HX51" s="35"/>
      <c r="HY51" s="35"/>
      <c r="HZ51" s="35"/>
      <c r="IA51" s="35"/>
      <c r="IB51" s="35"/>
      <c r="IC51" s="35"/>
      <c r="ID51" s="35"/>
      <c r="IE51" s="35"/>
      <c r="IF51" s="35"/>
      <c r="IG51" s="35"/>
      <c r="IH51" s="35"/>
      <c r="II51" s="35"/>
      <c r="IJ51" s="35"/>
      <c r="IK51" s="35"/>
      <c r="IL51" s="35"/>
      <c r="IM51" s="35"/>
      <c r="IN51" s="35"/>
      <c r="IO51" s="35"/>
      <c r="IP51" s="35"/>
      <c r="IQ51" s="35"/>
      <c r="IR51" s="35"/>
      <c r="IS51" s="35"/>
      <c r="IT51" s="35"/>
      <c r="IU51" s="35"/>
      <c r="IV51" s="35"/>
      <c r="IW51" s="35"/>
      <c r="IX51" s="35"/>
      <c r="IY51" s="35"/>
      <c r="IZ51" s="35"/>
      <c r="JA51" s="35"/>
      <c r="JB51" s="35"/>
      <c r="JC51" s="35"/>
      <c r="JD51" s="35"/>
      <c r="JE51" s="35"/>
      <c r="JF51" s="35"/>
      <c r="JG51" s="35"/>
      <c r="JH51" s="35"/>
      <c r="JI51" s="35"/>
      <c r="JJ51" s="35"/>
      <c r="JK51" s="35"/>
      <c r="JL51" s="35"/>
      <c r="JM51" s="35"/>
      <c r="JN51" s="35"/>
      <c r="JO51" s="35"/>
      <c r="JP51" s="35"/>
      <c r="JQ51" s="35"/>
      <c r="JR51" s="35"/>
      <c r="JS51" s="35"/>
      <c r="JT51" s="35"/>
      <c r="JU51" s="35"/>
      <c r="JV51" s="35"/>
      <c r="JW51" s="35"/>
      <c r="JX51" s="35"/>
      <c r="JY51" s="35"/>
      <c r="JZ51" s="35"/>
      <c r="KA51" s="35"/>
      <c r="KB51" s="35"/>
      <c r="KC51" s="35"/>
      <c r="KD51" s="35"/>
      <c r="KE51" s="35"/>
      <c r="KF51" s="35"/>
      <c r="KG51" s="35"/>
      <c r="KH51" s="35"/>
      <c r="KI51" s="35"/>
      <c r="KJ51" s="35"/>
      <c r="KK51" s="35"/>
      <c r="KL51" s="35"/>
      <c r="KM51" s="35"/>
      <c r="KN51" s="35"/>
      <c r="KO51" s="35"/>
      <c r="KP51" s="35"/>
      <c r="KQ51" s="35"/>
      <c r="KR51" s="35"/>
      <c r="KS51" s="35"/>
      <c r="KT51" s="35"/>
      <c r="KU51" s="35"/>
      <c r="KV51" s="35"/>
      <c r="KW51" s="35"/>
      <c r="KX51" s="35"/>
      <c r="KY51" s="35"/>
      <c r="KZ51" s="35"/>
      <c r="LA51" s="35"/>
      <c r="LB51" s="35"/>
      <c r="LC51" s="35"/>
      <c r="LD51" s="35"/>
      <c r="LE51" s="35"/>
      <c r="LF51" s="35"/>
      <c r="LG51" s="35"/>
      <c r="LH51" s="35"/>
      <c r="LI51" s="35"/>
      <c r="LJ51" s="35"/>
      <c r="LK51" s="35"/>
      <c r="LL51" s="35"/>
      <c r="LM51" s="35"/>
      <c r="LN51" s="35"/>
      <c r="LO51" s="35"/>
      <c r="LP51" s="35"/>
      <c r="LQ51" s="35"/>
      <c r="LR51" s="35"/>
      <c r="LS51" s="35"/>
      <c r="LT51" s="35"/>
      <c r="LU51" s="35"/>
      <c r="LV51" s="35"/>
      <c r="LW51" s="35"/>
      <c r="LX51" s="35"/>
      <c r="LY51" s="35"/>
      <c r="LZ51" s="35"/>
      <c r="MA51" s="35"/>
      <c r="MB51" s="35"/>
      <c r="MC51" s="35"/>
      <c r="MD51" s="35"/>
      <c r="ME51" s="35"/>
      <c r="MF51" s="35"/>
      <c r="MG51" s="35"/>
      <c r="MH51" s="35"/>
      <c r="MI51" s="35"/>
      <c r="MJ51" s="35"/>
      <c r="MK51" s="35"/>
      <c r="ML51" s="35"/>
      <c r="MM51" s="35"/>
      <c r="MN51" s="35"/>
      <c r="MO51" s="35"/>
      <c r="MP51" s="35"/>
      <c r="MQ51" s="35"/>
      <c r="MR51" s="35"/>
      <c r="MS51" s="35"/>
      <c r="MT51" s="35"/>
      <c r="MU51" s="35"/>
      <c r="MV51" s="35"/>
      <c r="MW51" s="35"/>
      <c r="MX51" s="35"/>
      <c r="MY51" s="35"/>
      <c r="MZ51" s="35"/>
      <c r="NA51" s="35"/>
      <c r="NB51" s="35"/>
      <c r="NC51" s="35"/>
      <c r="ND51" s="35"/>
      <c r="NE51" s="35"/>
      <c r="NF51" s="35"/>
      <c r="NG51" s="35"/>
      <c r="NH51" s="35"/>
      <c r="NI51" s="35"/>
      <c r="NJ51" s="35"/>
      <c r="NK51" s="35"/>
      <c r="NL51" s="35"/>
      <c r="NM51" s="35"/>
      <c r="NN51" s="35"/>
      <c r="NO51" s="35"/>
      <c r="NP51" s="35"/>
      <c r="NQ51" s="35"/>
      <c r="NR51" s="35"/>
      <c r="NS51" s="35"/>
      <c r="NT51" s="35"/>
      <c r="NU51" s="35"/>
      <c r="NV51" s="35"/>
      <c r="NW51" s="35"/>
      <c r="NX51" s="35"/>
      <c r="NY51" s="35"/>
      <c r="NZ51" s="35"/>
      <c r="OA51" s="35"/>
      <c r="OB51" s="35"/>
      <c r="OC51" s="35"/>
      <c r="OD51" s="35"/>
      <c r="OE51" s="35"/>
      <c r="OF51" s="35"/>
      <c r="OG51" s="35"/>
      <c r="OH51" s="35"/>
      <c r="OI51" s="35"/>
      <c r="OJ51" s="35"/>
      <c r="OK51" s="35"/>
      <c r="OL51" s="35"/>
      <c r="OM51" s="35"/>
      <c r="ON51" s="35"/>
      <c r="OO51" s="35"/>
      <c r="OP51" s="35"/>
      <c r="OQ51" s="35"/>
      <c r="OR51" s="35"/>
      <c r="OS51" s="35"/>
      <c r="OT51" s="35"/>
      <c r="OU51" s="35"/>
      <c r="OV51" s="35"/>
      <c r="OW51" s="35"/>
      <c r="OX51" s="35"/>
    </row>
    <row r="52" spans="1:414" s="3" customFormat="1" ht="30" customHeight="1" thickBot="1" x14ac:dyDescent="0.25">
      <c r="A52" s="48"/>
      <c r="C52" s="91" t="s">
        <v>87</v>
      </c>
      <c r="D52" s="71"/>
      <c r="E52" s="72"/>
      <c r="F52" s="72"/>
      <c r="G52" s="14"/>
      <c r="H52" s="14"/>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c r="FA52" s="35"/>
      <c r="FB52" s="35"/>
      <c r="FC52" s="35"/>
      <c r="FD52" s="35"/>
      <c r="FE52" s="35"/>
      <c r="FF52" s="35"/>
      <c r="FG52" s="35"/>
      <c r="FH52" s="35"/>
      <c r="FI52" s="35"/>
      <c r="FJ52" s="35"/>
      <c r="FK52" s="35"/>
      <c r="FL52" s="35"/>
      <c r="FM52" s="35"/>
      <c r="FN52" s="35"/>
      <c r="FO52" s="35"/>
      <c r="FP52" s="35"/>
      <c r="FQ52" s="35"/>
      <c r="FR52" s="35"/>
      <c r="FS52" s="35"/>
      <c r="FT52" s="35"/>
      <c r="FU52" s="35"/>
      <c r="FV52" s="35"/>
      <c r="FW52" s="35"/>
      <c r="FX52" s="35"/>
      <c r="FY52" s="35"/>
      <c r="FZ52" s="35"/>
      <c r="GA52" s="35"/>
      <c r="GB52" s="35"/>
      <c r="GC52" s="35"/>
      <c r="GD52" s="35"/>
      <c r="GE52" s="35"/>
      <c r="GF52" s="35"/>
      <c r="GG52" s="35"/>
      <c r="GH52" s="35"/>
      <c r="GI52" s="35"/>
      <c r="GJ52" s="35"/>
      <c r="GK52" s="35"/>
      <c r="GL52" s="35"/>
      <c r="GM52" s="35"/>
      <c r="GN52" s="35"/>
      <c r="GO52" s="35"/>
      <c r="GP52" s="35"/>
      <c r="GQ52" s="35"/>
      <c r="GR52" s="35"/>
      <c r="GS52" s="35"/>
      <c r="GT52" s="35"/>
      <c r="GU52" s="35"/>
      <c r="GV52" s="35"/>
      <c r="GW52" s="35"/>
      <c r="GX52" s="35"/>
      <c r="GY52" s="35"/>
      <c r="GZ52" s="35"/>
      <c r="HA52" s="35"/>
      <c r="HB52" s="35"/>
      <c r="HC52" s="35"/>
      <c r="HD52" s="35"/>
      <c r="HE52" s="35"/>
      <c r="HF52" s="35"/>
      <c r="HG52" s="35"/>
      <c r="HH52" s="35"/>
      <c r="HI52" s="35"/>
      <c r="HJ52" s="35"/>
      <c r="HK52" s="35"/>
      <c r="HL52" s="35"/>
      <c r="HM52" s="35"/>
      <c r="HN52" s="35"/>
      <c r="HO52" s="35"/>
      <c r="HP52" s="35"/>
      <c r="HQ52" s="35"/>
      <c r="HR52" s="35"/>
      <c r="HS52" s="35"/>
      <c r="HT52" s="35"/>
      <c r="HU52" s="35"/>
      <c r="HV52" s="35"/>
      <c r="HW52" s="35"/>
      <c r="HX52" s="35"/>
      <c r="HY52" s="35"/>
      <c r="HZ52" s="35"/>
      <c r="IA52" s="35"/>
      <c r="IB52" s="35"/>
      <c r="IC52" s="35"/>
      <c r="ID52" s="35"/>
      <c r="IE52" s="35"/>
      <c r="IF52" s="35"/>
      <c r="IG52" s="35"/>
      <c r="IH52" s="35"/>
      <c r="II52" s="35"/>
      <c r="IJ52" s="35"/>
      <c r="IK52" s="35"/>
      <c r="IL52" s="35"/>
      <c r="IM52" s="35"/>
      <c r="IN52" s="35"/>
      <c r="IO52" s="35"/>
      <c r="IP52" s="35"/>
      <c r="IQ52" s="35"/>
      <c r="IR52" s="35"/>
      <c r="IS52" s="35"/>
      <c r="IT52" s="35"/>
      <c r="IU52" s="35"/>
      <c r="IV52" s="35"/>
      <c r="IW52" s="35"/>
      <c r="IX52" s="35"/>
      <c r="IY52" s="35"/>
      <c r="IZ52" s="35"/>
      <c r="JA52" s="35"/>
      <c r="JB52" s="35"/>
      <c r="JC52" s="35"/>
      <c r="JD52" s="35"/>
      <c r="JE52" s="35"/>
      <c r="JF52" s="35"/>
      <c r="JG52" s="35"/>
      <c r="JH52" s="35"/>
      <c r="JI52" s="35"/>
      <c r="JJ52" s="35"/>
      <c r="JK52" s="35"/>
      <c r="JL52" s="35"/>
      <c r="JM52" s="35"/>
      <c r="JN52" s="35"/>
      <c r="JO52" s="35"/>
      <c r="JP52" s="35"/>
      <c r="JQ52" s="35"/>
      <c r="JR52" s="35"/>
      <c r="JS52" s="35"/>
      <c r="JT52" s="35"/>
      <c r="JU52" s="35"/>
      <c r="JV52" s="35"/>
      <c r="JW52" s="35"/>
      <c r="JX52" s="35"/>
      <c r="JY52" s="35"/>
      <c r="JZ52" s="35"/>
      <c r="KA52" s="35"/>
      <c r="KB52" s="35"/>
      <c r="KC52" s="35"/>
      <c r="KD52" s="35"/>
      <c r="KE52" s="35"/>
      <c r="KF52" s="35"/>
      <c r="KG52" s="35"/>
      <c r="KH52" s="35"/>
      <c r="KI52" s="35"/>
      <c r="KJ52" s="35"/>
      <c r="KK52" s="35"/>
      <c r="KL52" s="35"/>
      <c r="KM52" s="35"/>
      <c r="KN52" s="35"/>
      <c r="KO52" s="35"/>
      <c r="KP52" s="35"/>
      <c r="KQ52" s="35"/>
      <c r="KR52" s="35"/>
      <c r="KS52" s="35"/>
      <c r="KT52" s="35"/>
      <c r="KU52" s="35"/>
      <c r="KV52" s="35"/>
      <c r="KW52" s="35"/>
      <c r="KX52" s="35"/>
      <c r="KY52" s="35"/>
      <c r="KZ52" s="35"/>
      <c r="LA52" s="35"/>
      <c r="LB52" s="35"/>
      <c r="LC52" s="35"/>
      <c r="LD52" s="35"/>
      <c r="LE52" s="35"/>
      <c r="LF52" s="35"/>
      <c r="LG52" s="35"/>
      <c r="LH52" s="35"/>
      <c r="LI52" s="35"/>
      <c r="LJ52" s="35"/>
      <c r="LK52" s="35"/>
      <c r="LL52" s="35"/>
      <c r="LM52" s="35"/>
      <c r="LN52" s="35"/>
      <c r="LO52" s="35"/>
      <c r="LP52" s="35"/>
      <c r="LQ52" s="35"/>
      <c r="LR52" s="35"/>
      <c r="LS52" s="35"/>
      <c r="LT52" s="35"/>
      <c r="LU52" s="35"/>
      <c r="LV52" s="35"/>
      <c r="LW52" s="35"/>
      <c r="LX52" s="35"/>
      <c r="LY52" s="35"/>
      <c r="LZ52" s="35"/>
      <c r="MA52" s="35"/>
      <c r="MB52" s="35"/>
      <c r="MC52" s="35"/>
      <c r="MD52" s="35"/>
      <c r="ME52" s="35"/>
      <c r="MF52" s="35"/>
      <c r="MG52" s="35"/>
      <c r="MH52" s="35"/>
      <c r="MI52" s="35"/>
      <c r="MJ52" s="35"/>
      <c r="MK52" s="35"/>
      <c r="ML52" s="35"/>
      <c r="MM52" s="35"/>
      <c r="MN52" s="35"/>
      <c r="MO52" s="35"/>
      <c r="MP52" s="35"/>
      <c r="MQ52" s="35"/>
      <c r="MR52" s="35"/>
      <c r="MS52" s="35"/>
      <c r="MT52" s="35"/>
      <c r="MU52" s="35"/>
      <c r="MV52" s="35"/>
      <c r="MW52" s="35"/>
      <c r="MX52" s="35"/>
      <c r="MY52" s="35"/>
      <c r="MZ52" s="35"/>
      <c r="NA52" s="35"/>
      <c r="NB52" s="35"/>
      <c r="NC52" s="35"/>
      <c r="ND52" s="35"/>
      <c r="NE52" s="35"/>
      <c r="NF52" s="35"/>
      <c r="NG52" s="35"/>
      <c r="NH52" s="35"/>
      <c r="NI52" s="35"/>
      <c r="NJ52" s="35"/>
      <c r="NK52" s="35"/>
      <c r="NL52" s="35"/>
      <c r="NM52" s="35"/>
      <c r="NN52" s="35"/>
      <c r="NO52" s="35"/>
      <c r="NP52" s="35"/>
      <c r="NQ52" s="35"/>
      <c r="NR52" s="35"/>
      <c r="NS52" s="35"/>
      <c r="NT52" s="35"/>
      <c r="NU52" s="35"/>
      <c r="NV52" s="35"/>
      <c r="NW52" s="35"/>
      <c r="NX52" s="35"/>
      <c r="NY52" s="35"/>
      <c r="NZ52" s="35"/>
      <c r="OA52" s="35"/>
      <c r="OB52" s="35"/>
      <c r="OC52" s="35"/>
      <c r="OD52" s="35"/>
      <c r="OE52" s="35"/>
      <c r="OF52" s="35"/>
      <c r="OG52" s="35"/>
      <c r="OH52" s="35"/>
      <c r="OI52" s="35"/>
      <c r="OJ52" s="35"/>
      <c r="OK52" s="35"/>
      <c r="OL52" s="35"/>
      <c r="OM52" s="35"/>
      <c r="ON52" s="35"/>
      <c r="OO52" s="35"/>
      <c r="OP52" s="35"/>
      <c r="OQ52" s="35"/>
      <c r="OR52" s="35"/>
      <c r="OS52" s="35"/>
      <c r="OT52" s="35"/>
      <c r="OU52" s="35"/>
      <c r="OV52" s="35"/>
      <c r="OW52" s="35"/>
      <c r="OX52" s="35"/>
    </row>
    <row r="53" spans="1:414" s="3" customFormat="1" ht="30" customHeight="1" thickBot="1" x14ac:dyDescent="0.25">
      <c r="A53" s="48"/>
      <c r="B53" s="68" t="s">
        <v>53</v>
      </c>
      <c r="C53" s="64"/>
      <c r="D53" s="34">
        <v>0</v>
      </c>
      <c r="E53" s="56">
        <v>44378</v>
      </c>
      <c r="F53" s="56">
        <v>44561</v>
      </c>
      <c r="G53" s="14"/>
      <c r="H53" s="14"/>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c r="FV53" s="35"/>
      <c r="FW53" s="35"/>
      <c r="FX53" s="35"/>
      <c r="FY53" s="35"/>
      <c r="FZ53" s="35"/>
      <c r="GA53" s="35"/>
      <c r="GB53" s="35"/>
      <c r="GC53" s="35"/>
      <c r="GD53" s="35"/>
      <c r="GE53" s="35"/>
      <c r="GF53" s="35"/>
      <c r="GG53" s="35"/>
      <c r="GH53" s="35"/>
      <c r="GI53" s="35"/>
      <c r="GJ53" s="35"/>
      <c r="GK53" s="35"/>
      <c r="GL53" s="35"/>
      <c r="GM53" s="35"/>
      <c r="GN53" s="35"/>
      <c r="GO53" s="35"/>
      <c r="GP53" s="35"/>
      <c r="GQ53" s="35"/>
      <c r="GR53" s="35"/>
      <c r="GS53" s="35"/>
      <c r="GT53" s="35"/>
      <c r="GU53" s="35"/>
      <c r="GV53" s="35"/>
      <c r="GW53" s="35"/>
      <c r="GX53" s="35"/>
      <c r="GY53" s="35"/>
      <c r="GZ53" s="35"/>
      <c r="HA53" s="35"/>
      <c r="HB53" s="35"/>
      <c r="HC53" s="35"/>
      <c r="HD53" s="35"/>
      <c r="HE53" s="35"/>
      <c r="HF53" s="35"/>
      <c r="HG53" s="35"/>
      <c r="HH53" s="35"/>
      <c r="HI53" s="35"/>
      <c r="HJ53" s="35"/>
      <c r="HK53" s="35"/>
      <c r="HL53" s="35"/>
      <c r="HM53" s="35"/>
      <c r="HN53" s="35"/>
      <c r="HO53" s="35"/>
      <c r="HP53" s="35"/>
      <c r="HQ53" s="35"/>
      <c r="HR53" s="35"/>
      <c r="HS53" s="35"/>
      <c r="HT53" s="35"/>
      <c r="HU53" s="35"/>
      <c r="HV53" s="35"/>
      <c r="HW53" s="35"/>
      <c r="HX53" s="35"/>
      <c r="HY53" s="35"/>
      <c r="HZ53" s="35"/>
      <c r="IA53" s="35"/>
      <c r="IB53" s="35"/>
      <c r="IC53" s="35"/>
      <c r="ID53" s="35"/>
      <c r="IE53" s="35"/>
      <c r="IF53" s="35"/>
      <c r="IG53" s="35"/>
      <c r="IH53" s="35"/>
      <c r="II53" s="35"/>
      <c r="IJ53" s="35"/>
      <c r="IK53" s="35"/>
      <c r="IL53" s="35"/>
      <c r="IM53" s="35"/>
      <c r="IN53" s="35"/>
      <c r="IO53" s="35"/>
      <c r="IP53" s="35"/>
      <c r="IQ53" s="35"/>
      <c r="IR53" s="35"/>
      <c r="IS53" s="35"/>
      <c r="IT53" s="35"/>
      <c r="IU53" s="35"/>
      <c r="IV53" s="35"/>
      <c r="IW53" s="35"/>
      <c r="IX53" s="35"/>
      <c r="IY53" s="35"/>
      <c r="IZ53" s="35"/>
      <c r="JA53" s="35"/>
      <c r="JB53" s="35"/>
      <c r="JC53" s="35"/>
      <c r="JD53" s="35"/>
      <c r="JE53" s="35"/>
      <c r="JF53" s="35"/>
      <c r="JG53" s="35"/>
      <c r="JH53" s="35"/>
      <c r="JI53" s="35"/>
      <c r="JJ53" s="35"/>
      <c r="JK53" s="35"/>
      <c r="JL53" s="35"/>
      <c r="JM53" s="35"/>
      <c r="JN53" s="35"/>
      <c r="JO53" s="35"/>
      <c r="JP53" s="35"/>
      <c r="JQ53" s="35"/>
      <c r="JR53" s="35"/>
      <c r="JS53" s="35"/>
      <c r="JT53" s="35"/>
      <c r="JU53" s="35"/>
      <c r="JV53" s="35"/>
      <c r="JW53" s="35"/>
      <c r="JX53" s="35"/>
      <c r="JY53" s="35"/>
      <c r="JZ53" s="35"/>
      <c r="KA53" s="35"/>
      <c r="KB53" s="35"/>
      <c r="KC53" s="35"/>
      <c r="KD53" s="35"/>
      <c r="KE53" s="35"/>
      <c r="KF53" s="35"/>
      <c r="KG53" s="35"/>
      <c r="KH53" s="35"/>
      <c r="KI53" s="35"/>
      <c r="KJ53" s="35"/>
      <c r="KK53" s="35"/>
      <c r="KL53" s="35"/>
      <c r="KM53" s="35"/>
      <c r="KN53" s="35"/>
      <c r="KO53" s="35"/>
      <c r="KP53" s="35"/>
      <c r="KQ53" s="35"/>
      <c r="KR53" s="35"/>
      <c r="KS53" s="35"/>
      <c r="KT53" s="35"/>
      <c r="KU53" s="35"/>
      <c r="KV53" s="35"/>
      <c r="KW53" s="35"/>
      <c r="KX53" s="35"/>
      <c r="KY53" s="35"/>
      <c r="KZ53" s="35"/>
      <c r="LA53" s="35"/>
      <c r="LB53" s="35"/>
      <c r="LC53" s="35"/>
      <c r="LD53" s="35"/>
      <c r="LE53" s="35"/>
      <c r="LF53" s="35"/>
      <c r="LG53" s="35"/>
      <c r="LH53" s="35"/>
      <c r="LI53" s="35"/>
      <c r="LJ53" s="35"/>
      <c r="LK53" s="35"/>
      <c r="LL53" s="35"/>
      <c r="LM53" s="35"/>
      <c r="LN53" s="35"/>
      <c r="LO53" s="35"/>
      <c r="LP53" s="35"/>
      <c r="LQ53" s="35"/>
      <c r="LR53" s="35"/>
      <c r="LS53" s="35"/>
      <c r="LT53" s="35"/>
      <c r="LU53" s="35"/>
      <c r="LV53" s="35"/>
      <c r="LW53" s="35"/>
      <c r="LX53" s="35"/>
      <c r="LY53" s="35"/>
      <c r="LZ53" s="35"/>
      <c r="MA53" s="35"/>
      <c r="MB53" s="35"/>
      <c r="MC53" s="35"/>
      <c r="MD53" s="35"/>
      <c r="ME53" s="35"/>
      <c r="MF53" s="35"/>
      <c r="MG53" s="35"/>
      <c r="MH53" s="35"/>
      <c r="MI53" s="35"/>
      <c r="MJ53" s="35"/>
      <c r="MK53" s="35"/>
      <c r="ML53" s="35"/>
      <c r="MM53" s="35"/>
      <c r="MN53" s="35"/>
      <c r="MO53" s="35"/>
      <c r="MP53" s="35"/>
      <c r="MQ53" s="35"/>
      <c r="MR53" s="35"/>
      <c r="MS53" s="35"/>
      <c r="MT53" s="35"/>
      <c r="MU53" s="35"/>
      <c r="MV53" s="35"/>
      <c r="MW53" s="35"/>
      <c r="MX53" s="35"/>
      <c r="MY53" s="35"/>
      <c r="MZ53" s="35"/>
      <c r="NA53" s="35"/>
      <c r="NB53" s="35"/>
      <c r="NC53" s="35"/>
      <c r="ND53" s="35"/>
      <c r="NE53" s="35"/>
      <c r="NF53" s="35"/>
      <c r="NG53" s="35"/>
      <c r="NH53" s="35"/>
      <c r="NI53" s="35"/>
      <c r="NJ53" s="35"/>
      <c r="NK53" s="35"/>
      <c r="NL53" s="35"/>
      <c r="NM53" s="35"/>
      <c r="NN53" s="35"/>
      <c r="NO53" s="35"/>
      <c r="NP53" s="35"/>
      <c r="NQ53" s="35"/>
      <c r="NR53" s="35"/>
      <c r="NS53" s="35"/>
      <c r="NT53" s="35"/>
      <c r="NU53" s="35"/>
      <c r="NV53" s="35"/>
      <c r="NW53" s="35"/>
      <c r="NX53" s="35"/>
      <c r="NY53" s="35"/>
      <c r="NZ53" s="35"/>
      <c r="OA53" s="35"/>
      <c r="OB53" s="35"/>
      <c r="OC53" s="35"/>
      <c r="OD53" s="35"/>
      <c r="OE53" s="35"/>
      <c r="OF53" s="35"/>
      <c r="OG53" s="35"/>
      <c r="OH53" s="35"/>
      <c r="OI53" s="35"/>
      <c r="OJ53" s="35"/>
      <c r="OK53" s="35"/>
      <c r="OL53" s="35"/>
      <c r="OM53" s="35"/>
      <c r="ON53" s="35"/>
      <c r="OO53" s="35"/>
      <c r="OP53" s="35"/>
      <c r="OQ53" s="35"/>
      <c r="OR53" s="35"/>
      <c r="OS53" s="35"/>
      <c r="OT53" s="35"/>
      <c r="OU53" s="35"/>
      <c r="OV53" s="35"/>
      <c r="OW53" s="35"/>
      <c r="OX53" s="35"/>
    </row>
    <row r="54" spans="1:414" s="3" customFormat="1" ht="30" customHeight="1" thickBot="1" x14ac:dyDescent="0.25">
      <c r="A54" s="48"/>
      <c r="B54" s="68" t="s">
        <v>54</v>
      </c>
      <c r="C54" s="64"/>
      <c r="D54" s="34">
        <v>0</v>
      </c>
      <c r="E54" s="56">
        <v>44378</v>
      </c>
      <c r="F54" s="56">
        <v>44561</v>
      </c>
      <c r="G54" s="14"/>
      <c r="H54" s="14"/>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c r="EU54" s="35"/>
      <c r="EV54" s="35"/>
      <c r="EW54" s="35"/>
      <c r="EX54" s="35"/>
      <c r="EY54" s="35"/>
      <c r="EZ54" s="35"/>
      <c r="FA54" s="35"/>
      <c r="FB54" s="35"/>
      <c r="FC54" s="35"/>
      <c r="FD54" s="35"/>
      <c r="FE54" s="35"/>
      <c r="FF54" s="35"/>
      <c r="FG54" s="35"/>
      <c r="FH54" s="35"/>
      <c r="FI54" s="35"/>
      <c r="FJ54" s="35"/>
      <c r="FK54" s="35"/>
      <c r="FL54" s="35"/>
      <c r="FM54" s="35"/>
      <c r="FN54" s="35"/>
      <c r="FO54" s="35"/>
      <c r="FP54" s="35"/>
      <c r="FQ54" s="35"/>
      <c r="FR54" s="35"/>
      <c r="FS54" s="35"/>
      <c r="FT54" s="35"/>
      <c r="FU54" s="35"/>
      <c r="FV54" s="35"/>
      <c r="FW54" s="35"/>
      <c r="FX54" s="35"/>
      <c r="FY54" s="35"/>
      <c r="FZ54" s="35"/>
      <c r="GA54" s="35"/>
      <c r="GB54" s="35"/>
      <c r="GC54" s="35"/>
      <c r="GD54" s="35"/>
      <c r="GE54" s="35"/>
      <c r="GF54" s="35"/>
      <c r="GG54" s="35"/>
      <c r="GH54" s="35"/>
      <c r="GI54" s="35"/>
      <c r="GJ54" s="35"/>
      <c r="GK54" s="35"/>
      <c r="GL54" s="35"/>
      <c r="GM54" s="35"/>
      <c r="GN54" s="35"/>
      <c r="GO54" s="35"/>
      <c r="GP54" s="35"/>
      <c r="GQ54" s="35"/>
      <c r="GR54" s="35"/>
      <c r="GS54" s="35"/>
      <c r="GT54" s="35"/>
      <c r="GU54" s="35"/>
      <c r="GV54" s="35"/>
      <c r="GW54" s="35"/>
      <c r="GX54" s="35"/>
      <c r="GY54" s="35"/>
      <c r="GZ54" s="35"/>
      <c r="HA54" s="35"/>
      <c r="HB54" s="35"/>
      <c r="HC54" s="35"/>
      <c r="HD54" s="35"/>
      <c r="HE54" s="35"/>
      <c r="HF54" s="35"/>
      <c r="HG54" s="35"/>
      <c r="HH54" s="35"/>
      <c r="HI54" s="35"/>
      <c r="HJ54" s="35"/>
      <c r="HK54" s="35"/>
      <c r="HL54" s="35"/>
      <c r="HM54" s="35"/>
      <c r="HN54" s="35"/>
      <c r="HO54" s="35"/>
      <c r="HP54" s="35"/>
      <c r="HQ54" s="35"/>
      <c r="HR54" s="35"/>
      <c r="HS54" s="35"/>
      <c r="HT54" s="35"/>
      <c r="HU54" s="35"/>
      <c r="HV54" s="35"/>
      <c r="HW54" s="35"/>
      <c r="HX54" s="35"/>
      <c r="HY54" s="35"/>
      <c r="HZ54" s="35"/>
      <c r="IA54" s="35"/>
      <c r="IB54" s="35"/>
      <c r="IC54" s="35"/>
      <c r="ID54" s="35"/>
      <c r="IE54" s="35"/>
      <c r="IF54" s="35"/>
      <c r="IG54" s="35"/>
      <c r="IH54" s="35"/>
      <c r="II54" s="35"/>
      <c r="IJ54" s="35"/>
      <c r="IK54" s="35"/>
      <c r="IL54" s="35"/>
      <c r="IM54" s="35"/>
      <c r="IN54" s="35"/>
      <c r="IO54" s="35"/>
      <c r="IP54" s="35"/>
      <c r="IQ54" s="35"/>
      <c r="IR54" s="35"/>
      <c r="IS54" s="35"/>
      <c r="IT54" s="35"/>
      <c r="IU54" s="35"/>
      <c r="IV54" s="35"/>
      <c r="IW54" s="35"/>
      <c r="IX54" s="35"/>
      <c r="IY54" s="35"/>
      <c r="IZ54" s="35"/>
      <c r="JA54" s="35"/>
      <c r="JB54" s="35"/>
      <c r="JC54" s="35"/>
      <c r="JD54" s="35"/>
      <c r="JE54" s="35"/>
      <c r="JF54" s="35"/>
      <c r="JG54" s="35"/>
      <c r="JH54" s="35"/>
      <c r="JI54" s="35"/>
      <c r="JJ54" s="35"/>
      <c r="JK54" s="35"/>
      <c r="JL54" s="35"/>
      <c r="JM54" s="35"/>
      <c r="JN54" s="35"/>
      <c r="JO54" s="35"/>
      <c r="JP54" s="35"/>
      <c r="JQ54" s="35"/>
      <c r="JR54" s="35"/>
      <c r="JS54" s="35"/>
      <c r="JT54" s="35"/>
      <c r="JU54" s="35"/>
      <c r="JV54" s="35"/>
      <c r="JW54" s="35"/>
      <c r="JX54" s="35"/>
      <c r="JY54" s="35"/>
      <c r="JZ54" s="35"/>
      <c r="KA54" s="35"/>
      <c r="KB54" s="35"/>
      <c r="KC54" s="35"/>
      <c r="KD54" s="35"/>
      <c r="KE54" s="35"/>
      <c r="KF54" s="35"/>
      <c r="KG54" s="35"/>
      <c r="KH54" s="35"/>
      <c r="KI54" s="35"/>
      <c r="KJ54" s="35"/>
      <c r="KK54" s="35"/>
      <c r="KL54" s="35"/>
      <c r="KM54" s="35"/>
      <c r="KN54" s="35"/>
      <c r="KO54" s="35"/>
      <c r="KP54" s="35"/>
      <c r="KQ54" s="35"/>
      <c r="KR54" s="35"/>
      <c r="KS54" s="35"/>
      <c r="KT54" s="35"/>
      <c r="KU54" s="35"/>
      <c r="KV54" s="35"/>
      <c r="KW54" s="35"/>
      <c r="KX54" s="35"/>
      <c r="KY54" s="35"/>
      <c r="KZ54" s="35"/>
      <c r="LA54" s="35"/>
      <c r="LB54" s="35"/>
      <c r="LC54" s="35"/>
      <c r="LD54" s="35"/>
      <c r="LE54" s="35"/>
      <c r="LF54" s="35"/>
      <c r="LG54" s="35"/>
      <c r="LH54" s="35"/>
      <c r="LI54" s="35"/>
      <c r="LJ54" s="35"/>
      <c r="LK54" s="35"/>
      <c r="LL54" s="35"/>
      <c r="LM54" s="35"/>
      <c r="LN54" s="35"/>
      <c r="LO54" s="35"/>
      <c r="LP54" s="35"/>
      <c r="LQ54" s="35"/>
      <c r="LR54" s="35"/>
      <c r="LS54" s="35"/>
      <c r="LT54" s="35"/>
      <c r="LU54" s="35"/>
      <c r="LV54" s="35"/>
      <c r="LW54" s="35"/>
      <c r="LX54" s="35"/>
      <c r="LY54" s="35"/>
      <c r="LZ54" s="35"/>
      <c r="MA54" s="35"/>
      <c r="MB54" s="35"/>
      <c r="MC54" s="35"/>
      <c r="MD54" s="35"/>
      <c r="ME54" s="35"/>
      <c r="MF54" s="35"/>
      <c r="MG54" s="35"/>
      <c r="MH54" s="35"/>
      <c r="MI54" s="35"/>
      <c r="MJ54" s="35"/>
      <c r="MK54" s="35"/>
      <c r="ML54" s="35"/>
      <c r="MM54" s="35"/>
      <c r="MN54" s="35"/>
      <c r="MO54" s="35"/>
      <c r="MP54" s="35"/>
      <c r="MQ54" s="35"/>
      <c r="MR54" s="35"/>
      <c r="MS54" s="35"/>
      <c r="MT54" s="35"/>
      <c r="MU54" s="35"/>
      <c r="MV54" s="35"/>
      <c r="MW54" s="35"/>
      <c r="MX54" s="35"/>
      <c r="MY54" s="35"/>
      <c r="MZ54" s="35"/>
      <c r="NA54" s="35"/>
      <c r="NB54" s="35"/>
      <c r="NC54" s="35"/>
      <c r="ND54" s="35"/>
      <c r="NE54" s="35"/>
      <c r="NF54" s="35"/>
      <c r="NG54" s="35"/>
      <c r="NH54" s="35"/>
      <c r="NI54" s="35"/>
      <c r="NJ54" s="35"/>
      <c r="NK54" s="35"/>
      <c r="NL54" s="35"/>
      <c r="NM54" s="35"/>
      <c r="NN54" s="35"/>
      <c r="NO54" s="35"/>
      <c r="NP54" s="35"/>
      <c r="NQ54" s="35"/>
      <c r="NR54" s="35"/>
      <c r="NS54" s="35"/>
      <c r="NT54" s="35"/>
      <c r="NU54" s="35"/>
      <c r="NV54" s="35"/>
      <c r="NW54" s="35"/>
      <c r="NX54" s="35"/>
      <c r="NY54" s="35"/>
      <c r="NZ54" s="35"/>
      <c r="OA54" s="35"/>
      <c r="OB54" s="35"/>
      <c r="OC54" s="35"/>
      <c r="OD54" s="35"/>
      <c r="OE54" s="35"/>
      <c r="OF54" s="35"/>
      <c r="OG54" s="35"/>
      <c r="OH54" s="35"/>
      <c r="OI54" s="35"/>
      <c r="OJ54" s="35"/>
      <c r="OK54" s="35"/>
      <c r="OL54" s="35"/>
      <c r="OM54" s="35"/>
      <c r="ON54" s="35"/>
      <c r="OO54" s="35"/>
      <c r="OP54" s="35"/>
      <c r="OQ54" s="35"/>
      <c r="OR54" s="35"/>
      <c r="OS54" s="35"/>
      <c r="OT54" s="35"/>
      <c r="OU54" s="35"/>
      <c r="OV54" s="35"/>
      <c r="OW54" s="35"/>
      <c r="OX54" s="35"/>
    </row>
    <row r="55" spans="1:414" s="3" customFormat="1" ht="30" customHeight="1" thickBot="1" x14ac:dyDescent="0.25">
      <c r="A55" s="48"/>
      <c r="B55" s="68" t="s">
        <v>55</v>
      </c>
      <c r="C55" s="64"/>
      <c r="D55" s="34">
        <v>0</v>
      </c>
      <c r="E55" s="56">
        <v>44378</v>
      </c>
      <c r="F55" s="56">
        <v>44561</v>
      </c>
      <c r="G55" s="14"/>
      <c r="H55" s="14"/>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35"/>
      <c r="FW55" s="35"/>
      <c r="FX55" s="35"/>
      <c r="FY55" s="35"/>
      <c r="FZ55" s="35"/>
      <c r="GA55" s="35"/>
      <c r="GB55" s="35"/>
      <c r="GC55" s="35"/>
      <c r="GD55" s="35"/>
      <c r="GE55" s="35"/>
      <c r="GF55" s="35"/>
      <c r="GG55" s="35"/>
      <c r="GH55" s="35"/>
      <c r="GI55" s="35"/>
      <c r="GJ55" s="35"/>
      <c r="GK55" s="35"/>
      <c r="GL55" s="35"/>
      <c r="GM55" s="35"/>
      <c r="GN55" s="35"/>
      <c r="GO55" s="35"/>
      <c r="GP55" s="35"/>
      <c r="GQ55" s="35"/>
      <c r="GR55" s="35"/>
      <c r="GS55" s="35"/>
      <c r="GT55" s="35"/>
      <c r="GU55" s="35"/>
      <c r="GV55" s="35"/>
      <c r="GW55" s="35"/>
      <c r="GX55" s="35"/>
      <c r="GY55" s="35"/>
      <c r="GZ55" s="35"/>
      <c r="HA55" s="35"/>
      <c r="HB55" s="35"/>
      <c r="HC55" s="35"/>
      <c r="HD55" s="35"/>
      <c r="HE55" s="35"/>
      <c r="HF55" s="35"/>
      <c r="HG55" s="35"/>
      <c r="HH55" s="35"/>
      <c r="HI55" s="35"/>
      <c r="HJ55" s="35"/>
      <c r="HK55" s="35"/>
      <c r="HL55" s="35"/>
      <c r="HM55" s="35"/>
      <c r="HN55" s="35"/>
      <c r="HO55" s="35"/>
      <c r="HP55" s="35"/>
      <c r="HQ55" s="35"/>
      <c r="HR55" s="35"/>
      <c r="HS55" s="35"/>
      <c r="HT55" s="35"/>
      <c r="HU55" s="35"/>
      <c r="HV55" s="35"/>
      <c r="HW55" s="35"/>
      <c r="HX55" s="35"/>
      <c r="HY55" s="35"/>
      <c r="HZ55" s="35"/>
      <c r="IA55" s="35"/>
      <c r="IB55" s="35"/>
      <c r="IC55" s="35"/>
      <c r="ID55" s="35"/>
      <c r="IE55" s="35"/>
      <c r="IF55" s="35"/>
      <c r="IG55" s="35"/>
      <c r="IH55" s="35"/>
      <c r="II55" s="35"/>
      <c r="IJ55" s="35"/>
      <c r="IK55" s="35"/>
      <c r="IL55" s="35"/>
      <c r="IM55" s="35"/>
      <c r="IN55" s="35"/>
      <c r="IO55" s="35"/>
      <c r="IP55" s="35"/>
      <c r="IQ55" s="35"/>
      <c r="IR55" s="35"/>
      <c r="IS55" s="35"/>
      <c r="IT55" s="35"/>
      <c r="IU55" s="35"/>
      <c r="IV55" s="35"/>
      <c r="IW55" s="35"/>
      <c r="IX55" s="35"/>
      <c r="IY55" s="35"/>
      <c r="IZ55" s="35"/>
      <c r="JA55" s="35"/>
      <c r="JB55" s="35"/>
      <c r="JC55" s="35"/>
      <c r="JD55" s="35"/>
      <c r="JE55" s="35"/>
      <c r="JF55" s="35"/>
      <c r="JG55" s="35"/>
      <c r="JH55" s="35"/>
      <c r="JI55" s="35"/>
      <c r="JJ55" s="35"/>
      <c r="JK55" s="35"/>
      <c r="JL55" s="35"/>
      <c r="JM55" s="35"/>
      <c r="JN55" s="35"/>
      <c r="JO55" s="35"/>
      <c r="JP55" s="35"/>
      <c r="JQ55" s="35"/>
      <c r="JR55" s="35"/>
      <c r="JS55" s="35"/>
      <c r="JT55" s="35"/>
      <c r="JU55" s="35"/>
      <c r="JV55" s="35"/>
      <c r="JW55" s="35"/>
      <c r="JX55" s="35"/>
      <c r="JY55" s="35"/>
      <c r="JZ55" s="35"/>
      <c r="KA55" s="35"/>
      <c r="KB55" s="35"/>
      <c r="KC55" s="35"/>
      <c r="KD55" s="35"/>
      <c r="KE55" s="35"/>
      <c r="KF55" s="35"/>
      <c r="KG55" s="35"/>
      <c r="KH55" s="35"/>
      <c r="KI55" s="35"/>
      <c r="KJ55" s="35"/>
      <c r="KK55" s="35"/>
      <c r="KL55" s="35"/>
      <c r="KM55" s="35"/>
      <c r="KN55" s="35"/>
      <c r="KO55" s="35"/>
      <c r="KP55" s="35"/>
      <c r="KQ55" s="35"/>
      <c r="KR55" s="35"/>
      <c r="KS55" s="35"/>
      <c r="KT55" s="35"/>
      <c r="KU55" s="35"/>
      <c r="KV55" s="35"/>
      <c r="KW55" s="35"/>
      <c r="KX55" s="35"/>
      <c r="KY55" s="35"/>
      <c r="KZ55" s="35"/>
      <c r="LA55" s="35"/>
      <c r="LB55" s="35"/>
      <c r="LC55" s="35"/>
      <c r="LD55" s="35"/>
      <c r="LE55" s="35"/>
      <c r="LF55" s="35"/>
      <c r="LG55" s="35"/>
      <c r="LH55" s="35"/>
      <c r="LI55" s="35"/>
      <c r="LJ55" s="35"/>
      <c r="LK55" s="35"/>
      <c r="LL55" s="35"/>
      <c r="LM55" s="35"/>
      <c r="LN55" s="35"/>
      <c r="LO55" s="35"/>
      <c r="LP55" s="35"/>
      <c r="LQ55" s="35"/>
      <c r="LR55" s="35"/>
      <c r="LS55" s="35"/>
      <c r="LT55" s="35"/>
      <c r="LU55" s="35"/>
      <c r="LV55" s="35"/>
      <c r="LW55" s="35"/>
      <c r="LX55" s="35"/>
      <c r="LY55" s="35"/>
      <c r="LZ55" s="35"/>
      <c r="MA55" s="35"/>
      <c r="MB55" s="35"/>
      <c r="MC55" s="35"/>
      <c r="MD55" s="35"/>
      <c r="ME55" s="35"/>
      <c r="MF55" s="35"/>
      <c r="MG55" s="35"/>
      <c r="MH55" s="35"/>
      <c r="MI55" s="35"/>
      <c r="MJ55" s="35"/>
      <c r="MK55" s="35"/>
      <c r="ML55" s="35"/>
      <c r="MM55" s="35"/>
      <c r="MN55" s="35"/>
      <c r="MO55" s="35"/>
      <c r="MP55" s="35"/>
      <c r="MQ55" s="35"/>
      <c r="MR55" s="35"/>
      <c r="MS55" s="35"/>
      <c r="MT55" s="35"/>
      <c r="MU55" s="35"/>
      <c r="MV55" s="35"/>
      <c r="MW55" s="35"/>
      <c r="MX55" s="35"/>
      <c r="MY55" s="35"/>
      <c r="MZ55" s="35"/>
      <c r="NA55" s="35"/>
      <c r="NB55" s="35"/>
      <c r="NC55" s="35"/>
      <c r="ND55" s="35"/>
      <c r="NE55" s="35"/>
      <c r="NF55" s="35"/>
      <c r="NG55" s="35"/>
      <c r="NH55" s="35"/>
      <c r="NI55" s="35"/>
      <c r="NJ55" s="35"/>
      <c r="NK55" s="35"/>
      <c r="NL55" s="35"/>
      <c r="NM55" s="35"/>
      <c r="NN55" s="35"/>
      <c r="NO55" s="35"/>
      <c r="NP55" s="35"/>
      <c r="NQ55" s="35"/>
      <c r="NR55" s="35"/>
      <c r="NS55" s="35"/>
      <c r="NT55" s="35"/>
      <c r="NU55" s="35"/>
      <c r="NV55" s="35"/>
      <c r="NW55" s="35"/>
      <c r="NX55" s="35"/>
      <c r="NY55" s="35"/>
      <c r="NZ55" s="35"/>
      <c r="OA55" s="35"/>
      <c r="OB55" s="35"/>
      <c r="OC55" s="35"/>
      <c r="OD55" s="35"/>
      <c r="OE55" s="35"/>
      <c r="OF55" s="35"/>
      <c r="OG55" s="35"/>
      <c r="OH55" s="35"/>
      <c r="OI55" s="35"/>
      <c r="OJ55" s="35"/>
      <c r="OK55" s="35"/>
      <c r="OL55" s="35"/>
      <c r="OM55" s="35"/>
      <c r="ON55" s="35"/>
      <c r="OO55" s="35"/>
      <c r="OP55" s="35"/>
      <c r="OQ55" s="35"/>
      <c r="OR55" s="35"/>
      <c r="OS55" s="35"/>
      <c r="OT55" s="35"/>
      <c r="OU55" s="35"/>
      <c r="OV55" s="35"/>
      <c r="OW55" s="35"/>
      <c r="OX55" s="35"/>
    </row>
    <row r="56" spans="1:414" s="3" customFormat="1" ht="30" customHeight="1" thickBot="1" x14ac:dyDescent="0.25">
      <c r="A56" s="48" t="s">
        <v>23</v>
      </c>
      <c r="B56" s="73" t="s">
        <v>76</v>
      </c>
      <c r="C56" s="74"/>
      <c r="D56" s="75"/>
      <c r="E56" s="76"/>
      <c r="F56" s="77"/>
      <c r="G56" s="14"/>
      <c r="H56" s="14" t="str">
        <f t="shared" si="263"/>
        <v/>
      </c>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c r="GB56" s="35"/>
      <c r="GC56" s="35"/>
      <c r="GD56" s="35"/>
      <c r="GE56" s="35"/>
      <c r="GF56" s="35"/>
      <c r="GG56" s="35"/>
      <c r="GH56" s="35"/>
      <c r="GI56" s="35"/>
      <c r="GJ56" s="35"/>
      <c r="GK56" s="35"/>
      <c r="GL56" s="35"/>
      <c r="GM56" s="35"/>
      <c r="GN56" s="35"/>
      <c r="GO56" s="35"/>
      <c r="GP56" s="35"/>
      <c r="GQ56" s="35"/>
      <c r="GR56" s="35"/>
      <c r="GS56" s="35"/>
      <c r="GT56" s="35"/>
      <c r="GU56" s="35"/>
      <c r="GV56" s="35"/>
      <c r="GW56" s="35"/>
      <c r="GX56" s="35"/>
      <c r="GY56" s="35"/>
      <c r="GZ56" s="35"/>
      <c r="HA56" s="35"/>
      <c r="HB56" s="35"/>
      <c r="HC56" s="35"/>
      <c r="HD56" s="35"/>
      <c r="HE56" s="35"/>
      <c r="HF56" s="35"/>
      <c r="HG56" s="35"/>
      <c r="HH56" s="35"/>
      <c r="HI56" s="35"/>
      <c r="HJ56" s="35"/>
      <c r="HK56" s="35"/>
      <c r="HL56" s="35"/>
      <c r="HM56" s="35"/>
      <c r="HN56" s="35"/>
      <c r="HO56" s="35"/>
      <c r="HP56" s="35"/>
      <c r="HQ56" s="35"/>
      <c r="HR56" s="35"/>
      <c r="HS56" s="35"/>
      <c r="HT56" s="35"/>
      <c r="HU56" s="35"/>
      <c r="HV56" s="35"/>
      <c r="HW56" s="35"/>
      <c r="HX56" s="35"/>
      <c r="HY56" s="35"/>
      <c r="HZ56" s="35"/>
      <c r="IA56" s="35"/>
      <c r="IB56" s="35"/>
      <c r="IC56" s="35"/>
      <c r="ID56" s="35"/>
      <c r="IE56" s="35"/>
      <c r="IF56" s="35"/>
      <c r="IG56" s="35"/>
      <c r="IH56" s="35"/>
      <c r="II56" s="35"/>
      <c r="IJ56" s="35"/>
      <c r="IK56" s="35"/>
      <c r="IL56" s="35"/>
      <c r="IM56" s="35"/>
      <c r="IN56" s="35"/>
      <c r="IO56" s="35"/>
      <c r="IP56" s="35"/>
      <c r="IQ56" s="35"/>
      <c r="IR56" s="35"/>
      <c r="IS56" s="35"/>
      <c r="IT56" s="35"/>
      <c r="IU56" s="35"/>
      <c r="IV56" s="35"/>
      <c r="IW56" s="35"/>
      <c r="IX56" s="35"/>
      <c r="IY56" s="35"/>
      <c r="IZ56" s="35"/>
      <c r="JA56" s="35"/>
      <c r="JB56" s="35"/>
      <c r="JC56" s="35"/>
      <c r="JD56" s="35"/>
      <c r="JE56" s="35"/>
      <c r="JF56" s="35"/>
      <c r="JG56" s="35"/>
      <c r="JH56" s="35"/>
      <c r="JI56" s="35"/>
      <c r="JJ56" s="35"/>
      <c r="JK56" s="35"/>
      <c r="JL56" s="35"/>
      <c r="JM56" s="35"/>
      <c r="JN56" s="35"/>
      <c r="JO56" s="35"/>
      <c r="JP56" s="35"/>
      <c r="JQ56" s="35"/>
      <c r="JR56" s="35"/>
      <c r="JS56" s="35"/>
      <c r="JT56" s="35"/>
      <c r="JU56" s="35"/>
      <c r="JV56" s="35"/>
      <c r="JW56" s="35"/>
      <c r="JX56" s="35"/>
      <c r="JY56" s="35"/>
      <c r="JZ56" s="35"/>
      <c r="KA56" s="35"/>
      <c r="KB56" s="35"/>
      <c r="KC56" s="35"/>
      <c r="KD56" s="35"/>
      <c r="KE56" s="35"/>
      <c r="KF56" s="35"/>
      <c r="KG56" s="35"/>
      <c r="KH56" s="35"/>
      <c r="KI56" s="35"/>
      <c r="KJ56" s="35"/>
      <c r="KK56" s="35"/>
      <c r="KL56" s="35"/>
      <c r="KM56" s="35"/>
      <c r="KN56" s="35"/>
      <c r="KO56" s="35"/>
      <c r="KP56" s="35"/>
      <c r="KQ56" s="35"/>
      <c r="KR56" s="35"/>
      <c r="KS56" s="35"/>
      <c r="KT56" s="35"/>
      <c r="KU56" s="35"/>
      <c r="KV56" s="35"/>
      <c r="KW56" s="35"/>
      <c r="KX56" s="35"/>
      <c r="KY56" s="35"/>
      <c r="KZ56" s="35"/>
      <c r="LA56" s="35"/>
      <c r="LB56" s="35"/>
      <c r="LC56" s="35"/>
      <c r="LD56" s="35"/>
      <c r="LE56" s="35"/>
      <c r="LF56" s="35"/>
      <c r="LG56" s="35"/>
      <c r="LH56" s="35"/>
      <c r="LI56" s="35"/>
      <c r="LJ56" s="35"/>
      <c r="LK56" s="35"/>
      <c r="LL56" s="35"/>
      <c r="LM56" s="35"/>
      <c r="LN56" s="35"/>
      <c r="LO56" s="35"/>
      <c r="LP56" s="35"/>
      <c r="LQ56" s="35"/>
      <c r="LR56" s="35"/>
      <c r="LS56" s="35"/>
      <c r="LT56" s="35"/>
      <c r="LU56" s="35"/>
      <c r="LV56" s="35"/>
      <c r="LW56" s="35"/>
      <c r="LX56" s="35"/>
      <c r="LY56" s="35"/>
      <c r="LZ56" s="35"/>
      <c r="MA56" s="35"/>
      <c r="MB56" s="35"/>
      <c r="MC56" s="35"/>
      <c r="MD56" s="35"/>
      <c r="ME56" s="35"/>
      <c r="MF56" s="35"/>
      <c r="MG56" s="35"/>
      <c r="MH56" s="35"/>
      <c r="MI56" s="35"/>
      <c r="MJ56" s="35"/>
      <c r="MK56" s="35"/>
      <c r="ML56" s="35"/>
      <c r="MM56" s="35"/>
      <c r="MN56" s="35"/>
      <c r="MO56" s="35"/>
      <c r="MP56" s="35"/>
      <c r="MQ56" s="35"/>
      <c r="MR56" s="35"/>
      <c r="MS56" s="35"/>
      <c r="MT56" s="35"/>
      <c r="MU56" s="35"/>
      <c r="MV56" s="35"/>
      <c r="MW56" s="35"/>
      <c r="MX56" s="35"/>
      <c r="MY56" s="35"/>
      <c r="MZ56" s="35"/>
      <c r="NA56" s="35"/>
      <c r="NB56" s="35"/>
      <c r="NC56" s="35"/>
      <c r="ND56" s="35"/>
      <c r="NE56" s="35"/>
      <c r="NF56" s="35"/>
      <c r="NG56" s="35"/>
      <c r="NH56" s="35"/>
      <c r="NI56" s="35"/>
      <c r="NJ56" s="35"/>
      <c r="NK56" s="35"/>
      <c r="NL56" s="35"/>
      <c r="NM56" s="35"/>
      <c r="NN56" s="35"/>
      <c r="NO56" s="35"/>
      <c r="NP56" s="35"/>
      <c r="NQ56" s="35"/>
      <c r="NR56" s="35"/>
      <c r="NS56" s="35"/>
      <c r="NT56" s="35"/>
      <c r="NU56" s="35"/>
      <c r="NV56" s="35"/>
      <c r="NW56" s="35"/>
      <c r="NX56" s="35"/>
      <c r="NY56" s="35"/>
      <c r="NZ56" s="35"/>
      <c r="OA56" s="35"/>
      <c r="OB56" s="35"/>
      <c r="OC56" s="35"/>
      <c r="OD56" s="35"/>
      <c r="OE56" s="35"/>
      <c r="OF56" s="35"/>
      <c r="OG56" s="35"/>
      <c r="OH56" s="35"/>
      <c r="OI56" s="35"/>
      <c r="OJ56" s="35"/>
      <c r="OK56" s="35"/>
      <c r="OL56" s="35"/>
      <c r="OM56" s="35"/>
      <c r="ON56" s="35"/>
      <c r="OO56" s="35"/>
      <c r="OP56" s="35"/>
      <c r="OQ56" s="35"/>
      <c r="OR56" s="35"/>
      <c r="OS56" s="35"/>
      <c r="OT56" s="35"/>
      <c r="OU56" s="35"/>
      <c r="OV56" s="35"/>
      <c r="OW56" s="35"/>
      <c r="OX56" s="35"/>
    </row>
    <row r="57" spans="1:414" s="3" customFormat="1" ht="30" customHeight="1" thickBot="1" x14ac:dyDescent="0.25">
      <c r="A57" s="48"/>
      <c r="B57" s="82" t="s">
        <v>83</v>
      </c>
      <c r="C57" s="78"/>
      <c r="D57" s="79">
        <v>0.4</v>
      </c>
      <c r="E57" s="80">
        <v>44548</v>
      </c>
      <c r="F57" s="80">
        <v>44255</v>
      </c>
      <c r="G57" s="14"/>
      <c r="H57" s="14">
        <f t="shared" si="263"/>
        <v>-292</v>
      </c>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5"/>
      <c r="NC57" s="35"/>
      <c r="ND57" s="35"/>
      <c r="NE57" s="35"/>
      <c r="NF57" s="35"/>
      <c r="NG57" s="35"/>
      <c r="NH57" s="35"/>
      <c r="NI57" s="35"/>
      <c r="NJ57" s="35"/>
      <c r="NK57" s="35"/>
      <c r="NL57" s="35"/>
      <c r="NM57" s="35"/>
      <c r="NN57" s="35"/>
      <c r="NO57" s="35"/>
      <c r="NP57" s="35"/>
      <c r="NQ57" s="35"/>
      <c r="NR57" s="35"/>
      <c r="NS57" s="35"/>
      <c r="NT57" s="35"/>
      <c r="NU57" s="35"/>
      <c r="NV57" s="35"/>
      <c r="NW57" s="35"/>
      <c r="NX57" s="35"/>
      <c r="NY57" s="35"/>
      <c r="NZ57" s="35"/>
      <c r="OA57" s="35"/>
      <c r="OB57" s="35"/>
      <c r="OC57" s="35"/>
      <c r="OD57" s="35"/>
      <c r="OE57" s="35"/>
      <c r="OF57" s="35"/>
      <c r="OG57" s="35"/>
      <c r="OH57" s="35"/>
      <c r="OI57" s="35"/>
      <c r="OJ57" s="35"/>
      <c r="OK57" s="35"/>
      <c r="OL57" s="35"/>
      <c r="OM57" s="35"/>
      <c r="ON57" s="35"/>
      <c r="OO57" s="35"/>
      <c r="OP57" s="35"/>
      <c r="OQ57" s="35"/>
      <c r="OR57" s="35"/>
      <c r="OS57" s="35"/>
      <c r="OT57" s="35"/>
      <c r="OU57" s="35"/>
      <c r="OV57" s="35"/>
      <c r="OW57" s="35"/>
      <c r="OX57" s="35"/>
    </row>
    <row r="58" spans="1:414" s="3" customFormat="1" ht="30" customHeight="1" thickBot="1" x14ac:dyDescent="0.25">
      <c r="A58" s="48"/>
      <c r="B58" s="82" t="s">
        <v>84</v>
      </c>
      <c r="C58" s="78"/>
      <c r="D58" s="79">
        <v>0</v>
      </c>
      <c r="E58" s="80">
        <v>44211</v>
      </c>
      <c r="F58" s="80">
        <v>44255</v>
      </c>
      <c r="G58" s="14"/>
      <c r="H58" s="14">
        <f t="shared" si="263"/>
        <v>45</v>
      </c>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c r="EU58" s="35"/>
      <c r="EV58" s="35"/>
      <c r="EW58" s="35"/>
      <c r="EX58" s="35"/>
      <c r="EY58" s="35"/>
      <c r="EZ58" s="35"/>
      <c r="FA58" s="35"/>
      <c r="FB58" s="35"/>
      <c r="FC58" s="35"/>
      <c r="FD58" s="35"/>
      <c r="FE58" s="35"/>
      <c r="FF58" s="35"/>
      <c r="FG58" s="35"/>
      <c r="FH58" s="35"/>
      <c r="FI58" s="35"/>
      <c r="FJ58" s="35"/>
      <c r="FK58" s="35"/>
      <c r="FL58" s="35"/>
      <c r="FM58" s="35"/>
      <c r="FN58" s="35"/>
      <c r="FO58" s="35"/>
      <c r="FP58" s="35"/>
      <c r="FQ58" s="35"/>
      <c r="FR58" s="35"/>
      <c r="FS58" s="35"/>
      <c r="FT58" s="35"/>
      <c r="FU58" s="35"/>
      <c r="FV58" s="35"/>
      <c r="FW58" s="35"/>
      <c r="FX58" s="35"/>
      <c r="FY58" s="35"/>
      <c r="FZ58" s="35"/>
      <c r="GA58" s="35"/>
      <c r="GB58" s="35"/>
      <c r="GC58" s="35"/>
      <c r="GD58" s="35"/>
      <c r="GE58" s="35"/>
      <c r="GF58" s="35"/>
      <c r="GG58" s="35"/>
      <c r="GH58" s="35"/>
      <c r="GI58" s="35"/>
      <c r="GJ58" s="35"/>
      <c r="GK58" s="35"/>
      <c r="GL58" s="35"/>
      <c r="GM58" s="35"/>
      <c r="GN58" s="35"/>
      <c r="GO58" s="35"/>
      <c r="GP58" s="35"/>
      <c r="GQ58" s="35"/>
      <c r="GR58" s="35"/>
      <c r="GS58" s="35"/>
      <c r="GT58" s="35"/>
      <c r="GU58" s="35"/>
      <c r="GV58" s="35"/>
      <c r="GW58" s="35"/>
      <c r="GX58" s="35"/>
      <c r="GY58" s="35"/>
      <c r="GZ58" s="35"/>
      <c r="HA58" s="35"/>
      <c r="HB58" s="35"/>
      <c r="HC58" s="35"/>
      <c r="HD58" s="35"/>
      <c r="HE58" s="35"/>
      <c r="HF58" s="35"/>
      <c r="HG58" s="35"/>
      <c r="HH58" s="35"/>
      <c r="HI58" s="35"/>
      <c r="HJ58" s="35"/>
      <c r="HK58" s="35"/>
      <c r="HL58" s="35"/>
      <c r="HM58" s="35"/>
      <c r="HN58" s="35"/>
      <c r="HO58" s="35"/>
      <c r="HP58" s="35"/>
      <c r="HQ58" s="35"/>
      <c r="HR58" s="35"/>
      <c r="HS58" s="35"/>
      <c r="HT58" s="35"/>
      <c r="HU58" s="35"/>
      <c r="HV58" s="35"/>
      <c r="HW58" s="35"/>
      <c r="HX58" s="35"/>
      <c r="HY58" s="35"/>
      <c r="HZ58" s="35"/>
      <c r="IA58" s="35"/>
      <c r="IB58" s="35"/>
      <c r="IC58" s="35"/>
      <c r="ID58" s="35"/>
      <c r="IE58" s="35"/>
      <c r="IF58" s="35"/>
      <c r="IG58" s="35"/>
      <c r="IH58" s="35"/>
      <c r="II58" s="35"/>
      <c r="IJ58" s="35"/>
      <c r="IK58" s="35"/>
      <c r="IL58" s="35"/>
      <c r="IM58" s="35"/>
      <c r="IN58" s="35"/>
      <c r="IO58" s="35"/>
      <c r="IP58" s="35"/>
      <c r="IQ58" s="35"/>
      <c r="IR58" s="35"/>
      <c r="IS58" s="35"/>
      <c r="IT58" s="35"/>
      <c r="IU58" s="35"/>
      <c r="IV58" s="35"/>
      <c r="IW58" s="35"/>
      <c r="IX58" s="35"/>
      <c r="IY58" s="35"/>
      <c r="IZ58" s="35"/>
      <c r="JA58" s="35"/>
      <c r="JB58" s="35"/>
      <c r="JC58" s="35"/>
      <c r="JD58" s="35"/>
      <c r="JE58" s="35"/>
      <c r="JF58" s="35"/>
      <c r="JG58" s="35"/>
      <c r="JH58" s="35"/>
      <c r="JI58" s="35"/>
      <c r="JJ58" s="35"/>
      <c r="JK58" s="35"/>
      <c r="JL58" s="35"/>
      <c r="JM58" s="35"/>
      <c r="JN58" s="35"/>
      <c r="JO58" s="35"/>
      <c r="JP58" s="35"/>
      <c r="JQ58" s="35"/>
      <c r="JR58" s="35"/>
      <c r="JS58" s="35"/>
      <c r="JT58" s="35"/>
      <c r="JU58" s="35"/>
      <c r="JV58" s="35"/>
      <c r="JW58" s="35"/>
      <c r="JX58" s="35"/>
      <c r="JY58" s="35"/>
      <c r="JZ58" s="35"/>
      <c r="KA58" s="35"/>
      <c r="KB58" s="35"/>
      <c r="KC58" s="35"/>
      <c r="KD58" s="35"/>
      <c r="KE58" s="35"/>
      <c r="KF58" s="35"/>
      <c r="KG58" s="35"/>
      <c r="KH58" s="35"/>
      <c r="KI58" s="35"/>
      <c r="KJ58" s="35"/>
      <c r="KK58" s="35"/>
      <c r="KL58" s="35"/>
      <c r="KM58" s="35"/>
      <c r="KN58" s="35"/>
      <c r="KO58" s="35"/>
      <c r="KP58" s="35"/>
      <c r="KQ58" s="35"/>
      <c r="KR58" s="35"/>
      <c r="KS58" s="35"/>
      <c r="KT58" s="35"/>
      <c r="KU58" s="35"/>
      <c r="KV58" s="35"/>
      <c r="KW58" s="35"/>
      <c r="KX58" s="35"/>
      <c r="KY58" s="35"/>
      <c r="KZ58" s="35"/>
      <c r="LA58" s="35"/>
      <c r="LB58" s="35"/>
      <c r="LC58" s="35"/>
      <c r="LD58" s="35"/>
      <c r="LE58" s="35"/>
      <c r="LF58" s="35"/>
      <c r="LG58" s="35"/>
      <c r="LH58" s="35"/>
      <c r="LI58" s="35"/>
      <c r="LJ58" s="35"/>
      <c r="LK58" s="35"/>
      <c r="LL58" s="35"/>
      <c r="LM58" s="35"/>
      <c r="LN58" s="35"/>
      <c r="LO58" s="35"/>
      <c r="LP58" s="35"/>
      <c r="LQ58" s="35"/>
      <c r="LR58" s="35"/>
      <c r="LS58" s="35"/>
      <c r="LT58" s="35"/>
      <c r="LU58" s="35"/>
      <c r="LV58" s="35"/>
      <c r="LW58" s="35"/>
      <c r="LX58" s="35"/>
      <c r="LY58" s="35"/>
      <c r="LZ58" s="35"/>
      <c r="MA58" s="35"/>
      <c r="MB58" s="35"/>
      <c r="MC58" s="35"/>
      <c r="MD58" s="35"/>
      <c r="ME58" s="35"/>
      <c r="MF58" s="35"/>
      <c r="MG58" s="35"/>
      <c r="MH58" s="35"/>
      <c r="MI58" s="35"/>
      <c r="MJ58" s="35"/>
      <c r="MK58" s="35"/>
      <c r="ML58" s="35"/>
      <c r="MM58" s="35"/>
      <c r="MN58" s="35"/>
      <c r="MO58" s="35"/>
      <c r="MP58" s="35"/>
      <c r="MQ58" s="35"/>
      <c r="MR58" s="35"/>
      <c r="MS58" s="35"/>
      <c r="MT58" s="35"/>
      <c r="MU58" s="35"/>
      <c r="MV58" s="35"/>
      <c r="MW58" s="35"/>
      <c r="MX58" s="35"/>
      <c r="MY58" s="35"/>
      <c r="MZ58" s="35"/>
      <c r="NA58" s="35"/>
      <c r="NB58" s="35"/>
      <c r="NC58" s="35"/>
      <c r="ND58" s="35"/>
      <c r="NE58" s="35"/>
      <c r="NF58" s="35"/>
      <c r="NG58" s="35"/>
      <c r="NH58" s="35"/>
      <c r="NI58" s="35"/>
      <c r="NJ58" s="35"/>
      <c r="NK58" s="35"/>
      <c r="NL58" s="35"/>
      <c r="NM58" s="35"/>
      <c r="NN58" s="35"/>
      <c r="NO58" s="35"/>
      <c r="NP58" s="35"/>
      <c r="NQ58" s="35"/>
      <c r="NR58" s="35"/>
      <c r="NS58" s="35"/>
      <c r="NT58" s="35"/>
      <c r="NU58" s="35"/>
      <c r="NV58" s="35"/>
      <c r="NW58" s="35"/>
      <c r="NX58" s="35"/>
      <c r="NY58" s="35"/>
      <c r="NZ58" s="35"/>
      <c r="OA58" s="35"/>
      <c r="OB58" s="35"/>
      <c r="OC58" s="35"/>
      <c r="OD58" s="35"/>
      <c r="OE58" s="35"/>
      <c r="OF58" s="35"/>
      <c r="OG58" s="35"/>
      <c r="OH58" s="35"/>
      <c r="OI58" s="35"/>
      <c r="OJ58" s="35"/>
      <c r="OK58" s="35"/>
      <c r="OL58" s="35"/>
      <c r="OM58" s="35"/>
      <c r="ON58" s="35"/>
      <c r="OO58" s="35"/>
      <c r="OP58" s="35"/>
      <c r="OQ58" s="35"/>
      <c r="OR58" s="35"/>
      <c r="OS58" s="35"/>
      <c r="OT58" s="35"/>
      <c r="OU58" s="35"/>
      <c r="OV58" s="35"/>
      <c r="OW58" s="35"/>
      <c r="OX58" s="35"/>
    </row>
    <row r="59" spans="1:414" s="86" customFormat="1" ht="30" customHeight="1" thickBot="1" x14ac:dyDescent="0.25">
      <c r="A59" s="83" t="s">
        <v>24</v>
      </c>
      <c r="B59" s="82" t="s">
        <v>85</v>
      </c>
      <c r="C59" s="78"/>
      <c r="D59" s="79">
        <v>0</v>
      </c>
      <c r="E59" s="80">
        <v>44211</v>
      </c>
      <c r="F59" s="80">
        <v>44255</v>
      </c>
      <c r="G59" s="84"/>
      <c r="H59" s="84">
        <f t="shared" si="263"/>
        <v>45</v>
      </c>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c r="EN59" s="85"/>
      <c r="EO59" s="85"/>
      <c r="EP59" s="85"/>
      <c r="EQ59" s="85"/>
      <c r="ER59" s="85"/>
      <c r="ES59" s="85"/>
      <c r="ET59" s="85"/>
      <c r="EU59" s="85"/>
      <c r="EV59" s="85"/>
      <c r="EW59" s="85"/>
      <c r="EX59" s="85"/>
      <c r="EY59" s="85"/>
      <c r="EZ59" s="85"/>
      <c r="FA59" s="85"/>
      <c r="FB59" s="85"/>
      <c r="FC59" s="85"/>
      <c r="FD59" s="85"/>
      <c r="FE59" s="85"/>
      <c r="FF59" s="85"/>
      <c r="FG59" s="85"/>
      <c r="FH59" s="85"/>
      <c r="FI59" s="85"/>
      <c r="FJ59" s="85"/>
      <c r="FK59" s="85"/>
      <c r="FL59" s="85"/>
      <c r="FM59" s="85"/>
      <c r="FN59" s="85"/>
      <c r="FO59" s="85"/>
      <c r="FP59" s="85"/>
      <c r="FQ59" s="85"/>
      <c r="FR59" s="85"/>
      <c r="FS59" s="85"/>
      <c r="FT59" s="85"/>
      <c r="FU59" s="85"/>
      <c r="FV59" s="85"/>
      <c r="FW59" s="85"/>
      <c r="FX59" s="85"/>
      <c r="FY59" s="85"/>
      <c r="FZ59" s="85"/>
      <c r="GA59" s="85"/>
      <c r="GB59" s="85"/>
      <c r="GC59" s="85"/>
      <c r="GD59" s="85"/>
      <c r="GE59" s="85"/>
      <c r="GF59" s="85"/>
      <c r="GG59" s="85"/>
      <c r="GH59" s="85"/>
      <c r="GI59" s="85"/>
      <c r="GJ59" s="85"/>
      <c r="GK59" s="85"/>
      <c r="GL59" s="85"/>
      <c r="GM59" s="85"/>
      <c r="GN59" s="85"/>
      <c r="GO59" s="85"/>
      <c r="GP59" s="85"/>
      <c r="GQ59" s="85"/>
      <c r="GR59" s="85"/>
      <c r="GS59" s="85"/>
      <c r="GT59" s="85"/>
      <c r="GU59" s="85"/>
      <c r="GV59" s="85"/>
      <c r="GW59" s="85"/>
      <c r="GX59" s="85"/>
      <c r="GY59" s="85"/>
      <c r="GZ59" s="85"/>
      <c r="HA59" s="85"/>
      <c r="HB59" s="85"/>
      <c r="HC59" s="85"/>
      <c r="HD59" s="85"/>
      <c r="HE59" s="85"/>
      <c r="HF59" s="85"/>
      <c r="HG59" s="85"/>
      <c r="HH59" s="85"/>
      <c r="HI59" s="85"/>
      <c r="HJ59" s="85"/>
      <c r="HK59" s="85"/>
      <c r="HL59" s="85"/>
      <c r="HM59" s="85"/>
      <c r="HN59" s="85"/>
      <c r="HO59" s="85"/>
      <c r="HP59" s="85"/>
      <c r="HQ59" s="85"/>
      <c r="HR59" s="85"/>
      <c r="HS59" s="85"/>
      <c r="HT59" s="85"/>
      <c r="HU59" s="85"/>
      <c r="HV59" s="85"/>
      <c r="HW59" s="85"/>
      <c r="HX59" s="85"/>
      <c r="HY59" s="85"/>
      <c r="HZ59" s="85"/>
      <c r="IA59" s="85"/>
      <c r="IB59" s="85"/>
      <c r="IC59" s="85"/>
      <c r="ID59" s="85"/>
      <c r="IE59" s="85"/>
      <c r="IF59" s="85"/>
      <c r="IG59" s="85"/>
      <c r="IH59" s="85"/>
      <c r="II59" s="85"/>
      <c r="IJ59" s="85"/>
      <c r="IK59" s="85"/>
      <c r="IL59" s="85"/>
      <c r="IM59" s="85"/>
      <c r="IN59" s="85"/>
      <c r="IO59" s="85"/>
      <c r="IP59" s="85"/>
      <c r="IQ59" s="85"/>
      <c r="IR59" s="85"/>
      <c r="IS59" s="85"/>
      <c r="IT59" s="85"/>
      <c r="IU59" s="85"/>
      <c r="IV59" s="85"/>
      <c r="IW59" s="85"/>
      <c r="IX59" s="85"/>
      <c r="IY59" s="85"/>
      <c r="IZ59" s="85"/>
      <c r="JA59" s="85"/>
      <c r="JB59" s="85"/>
      <c r="JC59" s="85"/>
      <c r="JD59" s="85"/>
      <c r="JE59" s="85"/>
      <c r="JF59" s="85"/>
      <c r="JG59" s="85"/>
      <c r="JH59" s="85"/>
      <c r="JI59" s="85"/>
      <c r="JJ59" s="85"/>
      <c r="JK59" s="85"/>
      <c r="JL59" s="85"/>
      <c r="JM59" s="85"/>
      <c r="JN59" s="85"/>
      <c r="JO59" s="85"/>
      <c r="JP59" s="85"/>
      <c r="JQ59" s="85"/>
      <c r="JR59" s="85"/>
      <c r="JS59" s="85"/>
      <c r="JT59" s="85"/>
      <c r="JU59" s="85"/>
      <c r="JV59" s="85"/>
      <c r="JW59" s="85"/>
      <c r="JX59" s="85"/>
      <c r="JY59" s="85"/>
      <c r="JZ59" s="85"/>
      <c r="KA59" s="85"/>
      <c r="KB59" s="85"/>
      <c r="KC59" s="85"/>
      <c r="KD59" s="85"/>
      <c r="KE59" s="85"/>
      <c r="KF59" s="85"/>
      <c r="KG59" s="85"/>
      <c r="KH59" s="85"/>
      <c r="KI59" s="85"/>
      <c r="KJ59" s="85"/>
      <c r="KK59" s="85"/>
      <c r="KL59" s="85"/>
      <c r="KM59" s="85"/>
      <c r="KN59" s="85"/>
      <c r="KO59" s="85"/>
      <c r="KP59" s="85"/>
      <c r="KQ59" s="85"/>
      <c r="KR59" s="85"/>
      <c r="KS59" s="85"/>
      <c r="KT59" s="85"/>
      <c r="KU59" s="85"/>
      <c r="KV59" s="85"/>
      <c r="KW59" s="85"/>
      <c r="KX59" s="85"/>
      <c r="KY59" s="85"/>
      <c r="KZ59" s="85"/>
      <c r="LA59" s="85"/>
      <c r="LB59" s="85"/>
      <c r="LC59" s="85"/>
      <c r="LD59" s="85"/>
      <c r="LE59" s="85"/>
      <c r="LF59" s="85"/>
      <c r="LG59" s="85"/>
      <c r="LH59" s="85"/>
      <c r="LI59" s="85"/>
      <c r="LJ59" s="85"/>
      <c r="LK59" s="85"/>
      <c r="LL59" s="85"/>
      <c r="LM59" s="85"/>
      <c r="LN59" s="85"/>
      <c r="LO59" s="85"/>
      <c r="LP59" s="85"/>
      <c r="LQ59" s="85"/>
      <c r="LR59" s="85"/>
      <c r="LS59" s="85"/>
      <c r="LT59" s="85"/>
      <c r="LU59" s="85"/>
      <c r="LV59" s="85"/>
      <c r="LW59" s="85"/>
      <c r="LX59" s="85"/>
      <c r="LY59" s="85"/>
      <c r="LZ59" s="85"/>
      <c r="MA59" s="85"/>
      <c r="MB59" s="85"/>
      <c r="MC59" s="85"/>
      <c r="MD59" s="85"/>
      <c r="ME59" s="85"/>
      <c r="MF59" s="85"/>
      <c r="MG59" s="85"/>
      <c r="MH59" s="85"/>
      <c r="MI59" s="85"/>
      <c r="MJ59" s="85"/>
      <c r="MK59" s="85"/>
      <c r="ML59" s="85"/>
      <c r="MM59" s="85"/>
      <c r="MN59" s="85"/>
      <c r="MO59" s="85"/>
      <c r="MP59" s="85"/>
      <c r="MQ59" s="85"/>
      <c r="MR59" s="85"/>
      <c r="MS59" s="85"/>
      <c r="MT59" s="85"/>
      <c r="MU59" s="85"/>
      <c r="MV59" s="85"/>
      <c r="MW59" s="85"/>
      <c r="MX59" s="85"/>
      <c r="MY59" s="85"/>
      <c r="MZ59" s="85"/>
      <c r="NA59" s="85"/>
      <c r="NB59" s="85"/>
      <c r="NC59" s="85"/>
      <c r="ND59" s="85"/>
      <c r="NE59" s="85"/>
      <c r="NF59" s="85"/>
      <c r="NG59" s="85"/>
      <c r="NH59" s="85"/>
      <c r="NI59" s="85"/>
      <c r="NJ59" s="85"/>
      <c r="NK59" s="85"/>
      <c r="NL59" s="85"/>
      <c r="NM59" s="85"/>
      <c r="NN59" s="85"/>
      <c r="NO59" s="85"/>
      <c r="NP59" s="85"/>
      <c r="NQ59" s="85"/>
      <c r="NR59" s="85"/>
      <c r="NS59" s="85"/>
      <c r="NT59" s="85"/>
      <c r="NU59" s="85"/>
      <c r="NV59" s="85"/>
      <c r="NW59" s="85"/>
      <c r="NX59" s="85"/>
      <c r="NY59" s="85"/>
      <c r="NZ59" s="85"/>
      <c r="OA59" s="85"/>
      <c r="OB59" s="85"/>
      <c r="OC59" s="85"/>
      <c r="OD59" s="85"/>
      <c r="OE59" s="85"/>
      <c r="OF59" s="85"/>
      <c r="OG59" s="85"/>
      <c r="OH59" s="85"/>
      <c r="OI59" s="85"/>
      <c r="OJ59" s="85"/>
      <c r="OK59" s="85"/>
      <c r="OL59" s="85"/>
      <c r="OM59" s="85"/>
      <c r="ON59" s="85"/>
      <c r="OO59" s="85"/>
      <c r="OP59" s="85"/>
      <c r="OQ59" s="85"/>
      <c r="OR59" s="85"/>
      <c r="OS59" s="85"/>
      <c r="OT59" s="85"/>
      <c r="OU59" s="85"/>
      <c r="OV59" s="85"/>
      <c r="OW59" s="85"/>
      <c r="OX59" s="85"/>
    </row>
    <row r="60" spans="1:414" s="3" customFormat="1" ht="30" customHeight="1" thickBot="1" x14ac:dyDescent="0.25">
      <c r="A60" s="48" t="s">
        <v>25</v>
      </c>
      <c r="B60" s="82" t="s">
        <v>86</v>
      </c>
      <c r="C60" s="78"/>
      <c r="D60" s="79">
        <v>0</v>
      </c>
      <c r="E60" s="80">
        <v>44211</v>
      </c>
      <c r="F60" s="80">
        <v>44255</v>
      </c>
      <c r="G60" s="14"/>
      <c r="H60" s="14">
        <f t="shared" si="263"/>
        <v>45</v>
      </c>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c r="EL60" s="35"/>
      <c r="EM60" s="35"/>
      <c r="EN60" s="35"/>
      <c r="EO60" s="35"/>
      <c r="EP60" s="35"/>
      <c r="EQ60" s="35"/>
      <c r="ER60" s="35"/>
      <c r="ES60" s="35"/>
      <c r="ET60" s="35"/>
      <c r="EU60" s="35"/>
      <c r="EV60" s="35"/>
      <c r="EW60" s="35"/>
      <c r="EX60" s="35"/>
      <c r="EY60" s="35"/>
      <c r="EZ60" s="35"/>
      <c r="FA60" s="35"/>
      <c r="FB60" s="35"/>
      <c r="FC60" s="35"/>
      <c r="FD60" s="35"/>
      <c r="FE60" s="35"/>
      <c r="FF60" s="35"/>
      <c r="FG60" s="35"/>
      <c r="FH60" s="35"/>
      <c r="FI60" s="35"/>
      <c r="FJ60" s="35"/>
      <c r="FK60" s="35"/>
      <c r="FL60" s="35"/>
      <c r="FM60" s="35"/>
      <c r="FN60" s="35"/>
      <c r="FO60" s="35"/>
      <c r="FP60" s="35"/>
      <c r="FQ60" s="35"/>
      <c r="FR60" s="35"/>
      <c r="FS60" s="35"/>
      <c r="FT60" s="35"/>
      <c r="FU60" s="35"/>
      <c r="FV60" s="35"/>
      <c r="FW60" s="35"/>
      <c r="FX60" s="35"/>
      <c r="FY60" s="35"/>
      <c r="FZ60" s="35"/>
      <c r="GA60" s="35"/>
      <c r="GB60" s="35"/>
      <c r="GC60" s="35"/>
      <c r="GD60" s="35"/>
      <c r="GE60" s="35"/>
      <c r="GF60" s="35"/>
      <c r="GG60" s="35"/>
      <c r="GH60" s="35"/>
      <c r="GI60" s="35"/>
      <c r="GJ60" s="35"/>
      <c r="GK60" s="35"/>
      <c r="GL60" s="35"/>
      <c r="GM60" s="35"/>
      <c r="GN60" s="35"/>
      <c r="GO60" s="35"/>
      <c r="GP60" s="35"/>
      <c r="GQ60" s="35"/>
      <c r="GR60" s="35"/>
      <c r="GS60" s="35"/>
      <c r="GT60" s="35"/>
      <c r="GU60" s="35"/>
      <c r="GV60" s="35"/>
      <c r="GW60" s="35"/>
      <c r="GX60" s="35"/>
      <c r="GY60" s="35"/>
      <c r="GZ60" s="35"/>
      <c r="HA60" s="35"/>
      <c r="HB60" s="35"/>
      <c r="HC60" s="35"/>
      <c r="HD60" s="35"/>
      <c r="HE60" s="35"/>
      <c r="HF60" s="35"/>
      <c r="HG60" s="35"/>
      <c r="HH60" s="35"/>
      <c r="HI60" s="35"/>
      <c r="HJ60" s="35"/>
      <c r="HK60" s="35"/>
      <c r="HL60" s="35"/>
      <c r="HM60" s="35"/>
      <c r="HN60" s="35"/>
      <c r="HO60" s="35"/>
      <c r="HP60" s="35"/>
      <c r="HQ60" s="35"/>
      <c r="HR60" s="35"/>
      <c r="HS60" s="35"/>
      <c r="HT60" s="35"/>
      <c r="HU60" s="35"/>
      <c r="HV60" s="35"/>
      <c r="HW60" s="35"/>
      <c r="HX60" s="35"/>
      <c r="HY60" s="35"/>
      <c r="HZ60" s="35"/>
      <c r="IA60" s="35"/>
      <c r="IB60" s="35"/>
      <c r="IC60" s="35"/>
      <c r="ID60" s="35"/>
      <c r="IE60" s="35"/>
      <c r="IF60" s="35"/>
      <c r="IG60" s="35"/>
      <c r="IH60" s="35"/>
      <c r="II60" s="35"/>
      <c r="IJ60" s="35"/>
      <c r="IK60" s="35"/>
      <c r="IL60" s="35"/>
      <c r="IM60" s="35"/>
      <c r="IN60" s="35"/>
      <c r="IO60" s="35"/>
      <c r="IP60" s="35"/>
      <c r="IQ60" s="35"/>
      <c r="IR60" s="35"/>
      <c r="IS60" s="35"/>
      <c r="IT60" s="35"/>
      <c r="IU60" s="35"/>
      <c r="IV60" s="35"/>
      <c r="IW60" s="35"/>
      <c r="IX60" s="35"/>
      <c r="IY60" s="35"/>
      <c r="IZ60" s="35"/>
      <c r="JA60" s="35"/>
      <c r="JB60" s="35"/>
      <c r="JC60" s="35"/>
      <c r="JD60" s="35"/>
      <c r="JE60" s="35"/>
      <c r="JF60" s="35"/>
      <c r="JG60" s="35"/>
      <c r="JH60" s="35"/>
      <c r="JI60" s="35"/>
      <c r="JJ60" s="35"/>
      <c r="JK60" s="35"/>
      <c r="JL60" s="35"/>
      <c r="JM60" s="35"/>
      <c r="JN60" s="35"/>
      <c r="JO60" s="35"/>
      <c r="JP60" s="35"/>
      <c r="JQ60" s="35"/>
      <c r="JR60" s="35"/>
      <c r="JS60" s="35"/>
      <c r="JT60" s="35"/>
      <c r="JU60" s="35"/>
      <c r="JV60" s="35"/>
      <c r="JW60" s="35"/>
      <c r="JX60" s="35"/>
      <c r="JY60" s="35"/>
      <c r="JZ60" s="35"/>
      <c r="KA60" s="35"/>
      <c r="KB60" s="35"/>
      <c r="KC60" s="35"/>
      <c r="KD60" s="35"/>
      <c r="KE60" s="35"/>
      <c r="KF60" s="35"/>
      <c r="KG60" s="35"/>
      <c r="KH60" s="35"/>
      <c r="KI60" s="35"/>
      <c r="KJ60" s="35"/>
      <c r="KK60" s="35"/>
      <c r="KL60" s="35"/>
      <c r="KM60" s="35"/>
      <c r="KN60" s="35"/>
      <c r="KO60" s="35"/>
      <c r="KP60" s="35"/>
      <c r="KQ60" s="35"/>
      <c r="KR60" s="35"/>
      <c r="KS60" s="35"/>
      <c r="KT60" s="35"/>
      <c r="KU60" s="35"/>
      <c r="KV60" s="35"/>
      <c r="KW60" s="35"/>
      <c r="KX60" s="35"/>
      <c r="KY60" s="35"/>
      <c r="KZ60" s="35"/>
      <c r="LA60" s="35"/>
      <c r="LB60" s="35"/>
      <c r="LC60" s="35"/>
      <c r="LD60" s="35"/>
      <c r="LE60" s="35"/>
      <c r="LF60" s="35"/>
      <c r="LG60" s="35"/>
      <c r="LH60" s="35"/>
      <c r="LI60" s="35"/>
      <c r="LJ60" s="35"/>
      <c r="LK60" s="35"/>
      <c r="LL60" s="35"/>
      <c r="LM60" s="35"/>
      <c r="LN60" s="35"/>
      <c r="LO60" s="35"/>
      <c r="LP60" s="35"/>
      <c r="LQ60" s="35"/>
      <c r="LR60" s="35"/>
      <c r="LS60" s="35"/>
      <c r="LT60" s="35"/>
      <c r="LU60" s="35"/>
      <c r="LV60" s="35"/>
      <c r="LW60" s="35"/>
      <c r="LX60" s="35"/>
      <c r="LY60" s="35"/>
      <c r="LZ60" s="35"/>
      <c r="MA60" s="35"/>
      <c r="MB60" s="35"/>
      <c r="MC60" s="35"/>
      <c r="MD60" s="35"/>
      <c r="ME60" s="35"/>
      <c r="MF60" s="35"/>
      <c r="MG60" s="35"/>
      <c r="MH60" s="35"/>
      <c r="MI60" s="35"/>
      <c r="MJ60" s="35"/>
      <c r="MK60" s="35"/>
      <c r="ML60" s="35"/>
      <c r="MM60" s="35"/>
      <c r="MN60" s="35"/>
      <c r="MO60" s="35"/>
      <c r="MP60" s="35"/>
      <c r="MQ60" s="35"/>
      <c r="MR60" s="35"/>
      <c r="MS60" s="35"/>
      <c r="MT60" s="35"/>
      <c r="MU60" s="35"/>
      <c r="MV60" s="35"/>
      <c r="MW60" s="35"/>
      <c r="MX60" s="35"/>
      <c r="MY60" s="35"/>
      <c r="MZ60" s="35"/>
      <c r="NA60" s="35"/>
      <c r="NB60" s="35"/>
      <c r="NC60" s="35"/>
      <c r="ND60" s="35"/>
      <c r="NE60" s="35"/>
      <c r="NF60" s="35"/>
      <c r="NG60" s="35"/>
      <c r="NH60" s="35"/>
      <c r="NI60" s="35"/>
      <c r="NJ60" s="35"/>
      <c r="NK60" s="35"/>
      <c r="NL60" s="35"/>
      <c r="NM60" s="35"/>
      <c r="NN60" s="35"/>
      <c r="NO60" s="35"/>
      <c r="NP60" s="35"/>
      <c r="NQ60" s="35"/>
      <c r="NR60" s="35"/>
      <c r="NS60" s="35"/>
      <c r="NT60" s="35"/>
      <c r="NU60" s="35"/>
      <c r="NV60" s="35"/>
      <c r="NW60" s="35"/>
      <c r="NX60" s="35"/>
      <c r="NY60" s="35"/>
      <c r="NZ60" s="35"/>
      <c r="OA60" s="35"/>
      <c r="OB60" s="35"/>
      <c r="OC60" s="35"/>
      <c r="OD60" s="35"/>
      <c r="OE60" s="35"/>
      <c r="OF60" s="35"/>
      <c r="OG60" s="35"/>
      <c r="OH60" s="35"/>
      <c r="OI60" s="35"/>
      <c r="OJ60" s="35"/>
      <c r="OK60" s="35"/>
      <c r="OL60" s="35"/>
      <c r="OM60" s="35"/>
      <c r="ON60" s="35"/>
      <c r="OO60" s="35"/>
      <c r="OP60" s="35"/>
      <c r="OQ60" s="35"/>
      <c r="OR60" s="35"/>
      <c r="OS60" s="35"/>
      <c r="OT60" s="35"/>
      <c r="OU60" s="35"/>
      <c r="OV60" s="35"/>
      <c r="OW60" s="35"/>
      <c r="OX60" s="35"/>
    </row>
    <row r="61" spans="1:414" s="86" customFormat="1" ht="30" customHeight="1" thickBot="1" x14ac:dyDescent="0.25">
      <c r="A61" s="83" t="s">
        <v>24</v>
      </c>
      <c r="B61" s="87"/>
      <c r="C61" s="88"/>
      <c r="D61" s="71"/>
      <c r="E61" s="89"/>
      <c r="F61" s="90"/>
      <c r="G61" s="84"/>
      <c r="H61" s="84" t="str">
        <f t="shared" si="263"/>
        <v/>
      </c>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5"/>
      <c r="FG61" s="85"/>
      <c r="FH61" s="85"/>
      <c r="FI61" s="85"/>
      <c r="FJ61" s="85"/>
      <c r="FK61" s="85"/>
      <c r="FL61" s="85"/>
      <c r="FM61" s="85"/>
      <c r="FN61" s="85"/>
      <c r="FO61" s="85"/>
      <c r="FP61" s="85"/>
      <c r="FQ61" s="85"/>
      <c r="FR61" s="85"/>
      <c r="FS61" s="85"/>
      <c r="FT61" s="85"/>
      <c r="FU61" s="85"/>
      <c r="FV61" s="85"/>
      <c r="FW61" s="85"/>
      <c r="FX61" s="85"/>
      <c r="FY61" s="85"/>
      <c r="FZ61" s="85"/>
      <c r="GA61" s="85"/>
      <c r="GB61" s="85"/>
      <c r="GC61" s="85"/>
      <c r="GD61" s="85"/>
      <c r="GE61" s="85"/>
      <c r="GF61" s="85"/>
      <c r="GG61" s="85"/>
      <c r="GH61" s="85"/>
      <c r="GI61" s="85"/>
      <c r="GJ61" s="85"/>
      <c r="GK61" s="85"/>
      <c r="GL61" s="85"/>
      <c r="GM61" s="85"/>
      <c r="GN61" s="85"/>
      <c r="GO61" s="85"/>
      <c r="GP61" s="85"/>
      <c r="GQ61" s="85"/>
      <c r="GR61" s="85"/>
      <c r="GS61" s="85"/>
      <c r="GT61" s="85"/>
      <c r="GU61" s="85"/>
      <c r="GV61" s="85"/>
      <c r="GW61" s="85"/>
      <c r="GX61" s="85"/>
      <c r="GY61" s="85"/>
      <c r="GZ61" s="85"/>
      <c r="HA61" s="85"/>
      <c r="HB61" s="85"/>
      <c r="HC61" s="85"/>
      <c r="HD61" s="85"/>
      <c r="HE61" s="85"/>
      <c r="HF61" s="85"/>
      <c r="HG61" s="85"/>
      <c r="HH61" s="85"/>
      <c r="HI61" s="85"/>
      <c r="HJ61" s="85"/>
      <c r="HK61" s="85"/>
      <c r="HL61" s="85"/>
      <c r="HM61" s="85"/>
      <c r="HN61" s="85"/>
      <c r="HO61" s="85"/>
      <c r="HP61" s="85"/>
      <c r="HQ61" s="85"/>
      <c r="HR61" s="85"/>
      <c r="HS61" s="85"/>
      <c r="HT61" s="85"/>
      <c r="HU61" s="85"/>
      <c r="HV61" s="85"/>
      <c r="HW61" s="85"/>
      <c r="HX61" s="85"/>
      <c r="HY61" s="85"/>
      <c r="HZ61" s="85"/>
      <c r="IA61" s="85"/>
      <c r="IB61" s="85"/>
      <c r="IC61" s="85"/>
      <c r="ID61" s="85"/>
      <c r="IE61" s="85"/>
      <c r="IF61" s="85"/>
      <c r="IG61" s="85"/>
      <c r="IH61" s="85"/>
      <c r="II61" s="85"/>
      <c r="IJ61" s="85"/>
      <c r="IK61" s="85"/>
      <c r="IL61" s="85"/>
      <c r="IM61" s="85"/>
      <c r="IN61" s="85"/>
      <c r="IO61" s="85"/>
      <c r="IP61" s="85"/>
      <c r="IQ61" s="85"/>
      <c r="IR61" s="85"/>
      <c r="IS61" s="85"/>
      <c r="IT61" s="85"/>
      <c r="IU61" s="85"/>
      <c r="IV61" s="85"/>
      <c r="IW61" s="85"/>
      <c r="IX61" s="85"/>
      <c r="IY61" s="85"/>
      <c r="IZ61" s="85"/>
      <c r="JA61" s="85"/>
      <c r="JB61" s="85"/>
      <c r="JC61" s="85"/>
      <c r="JD61" s="85"/>
      <c r="JE61" s="85"/>
      <c r="JF61" s="85"/>
      <c r="JG61" s="85"/>
      <c r="JH61" s="85"/>
      <c r="JI61" s="85"/>
      <c r="JJ61" s="85"/>
      <c r="JK61" s="85"/>
      <c r="JL61" s="85"/>
      <c r="JM61" s="85"/>
      <c r="JN61" s="85"/>
      <c r="JO61" s="85"/>
      <c r="JP61" s="85"/>
      <c r="JQ61" s="85"/>
      <c r="JR61" s="85"/>
      <c r="JS61" s="85"/>
      <c r="JT61" s="85"/>
      <c r="JU61" s="85"/>
      <c r="JV61" s="85"/>
      <c r="JW61" s="85"/>
      <c r="JX61" s="85"/>
      <c r="JY61" s="85"/>
      <c r="JZ61" s="85"/>
      <c r="KA61" s="85"/>
      <c r="KB61" s="85"/>
      <c r="KC61" s="85"/>
      <c r="KD61" s="85"/>
      <c r="KE61" s="85"/>
      <c r="KF61" s="85"/>
      <c r="KG61" s="85"/>
      <c r="KH61" s="85"/>
      <c r="KI61" s="85"/>
      <c r="KJ61" s="85"/>
      <c r="KK61" s="85"/>
      <c r="KL61" s="85"/>
      <c r="KM61" s="85"/>
      <c r="KN61" s="85"/>
      <c r="KO61" s="85"/>
      <c r="KP61" s="85"/>
      <c r="KQ61" s="85"/>
      <c r="KR61" s="85"/>
      <c r="KS61" s="85"/>
      <c r="KT61" s="85"/>
      <c r="KU61" s="85"/>
      <c r="KV61" s="85"/>
      <c r="KW61" s="85"/>
      <c r="KX61" s="85"/>
      <c r="KY61" s="85"/>
      <c r="KZ61" s="85"/>
      <c r="LA61" s="85"/>
      <c r="LB61" s="85"/>
      <c r="LC61" s="85"/>
      <c r="LD61" s="85"/>
      <c r="LE61" s="85"/>
      <c r="LF61" s="85"/>
      <c r="LG61" s="85"/>
      <c r="LH61" s="85"/>
      <c r="LI61" s="85"/>
      <c r="LJ61" s="85"/>
      <c r="LK61" s="85"/>
      <c r="LL61" s="85"/>
      <c r="LM61" s="85"/>
      <c r="LN61" s="85"/>
      <c r="LO61" s="85"/>
      <c r="LP61" s="85"/>
      <c r="LQ61" s="85"/>
      <c r="LR61" s="85"/>
      <c r="LS61" s="85"/>
      <c r="LT61" s="85"/>
      <c r="LU61" s="85"/>
      <c r="LV61" s="85"/>
      <c r="LW61" s="85"/>
      <c r="LX61" s="85"/>
      <c r="LY61" s="85"/>
      <c r="LZ61" s="85"/>
      <c r="MA61" s="85"/>
      <c r="MB61" s="85"/>
      <c r="MC61" s="85"/>
      <c r="MD61" s="85"/>
      <c r="ME61" s="85"/>
      <c r="MF61" s="85"/>
      <c r="MG61" s="85"/>
      <c r="MH61" s="85"/>
      <c r="MI61" s="85"/>
      <c r="MJ61" s="85"/>
      <c r="MK61" s="85"/>
      <c r="ML61" s="85"/>
      <c r="MM61" s="85"/>
      <c r="MN61" s="85"/>
      <c r="MO61" s="85"/>
      <c r="MP61" s="85"/>
      <c r="MQ61" s="85"/>
      <c r="MR61" s="85"/>
      <c r="MS61" s="85"/>
      <c r="MT61" s="85"/>
      <c r="MU61" s="85"/>
      <c r="MV61" s="85"/>
      <c r="MW61" s="85"/>
      <c r="MX61" s="85"/>
      <c r="MY61" s="85"/>
      <c r="MZ61" s="85"/>
      <c r="NA61" s="85"/>
      <c r="NB61" s="85"/>
      <c r="NC61" s="85"/>
      <c r="ND61" s="85"/>
      <c r="NE61" s="85"/>
      <c r="NF61" s="85"/>
      <c r="NG61" s="85"/>
      <c r="NH61" s="85"/>
      <c r="NI61" s="85"/>
      <c r="NJ61" s="85"/>
      <c r="NK61" s="85"/>
      <c r="NL61" s="85"/>
      <c r="NM61" s="85"/>
      <c r="NN61" s="85"/>
      <c r="NO61" s="85"/>
      <c r="NP61" s="85"/>
      <c r="NQ61" s="85"/>
      <c r="NR61" s="85"/>
      <c r="NS61" s="85"/>
      <c r="NT61" s="85"/>
      <c r="NU61" s="85"/>
      <c r="NV61" s="85"/>
      <c r="NW61" s="85"/>
      <c r="NX61" s="85"/>
      <c r="NY61" s="85"/>
      <c r="NZ61" s="85"/>
      <c r="OA61" s="85"/>
      <c r="OB61" s="85"/>
      <c r="OC61" s="85"/>
      <c r="OD61" s="85"/>
      <c r="OE61" s="85"/>
      <c r="OF61" s="85"/>
      <c r="OG61" s="85"/>
      <c r="OH61" s="85"/>
      <c r="OI61" s="85"/>
      <c r="OJ61" s="85"/>
      <c r="OK61" s="85"/>
      <c r="OL61" s="85"/>
      <c r="OM61" s="85"/>
      <c r="ON61" s="85"/>
      <c r="OO61" s="85"/>
      <c r="OP61" s="85"/>
      <c r="OQ61" s="85"/>
      <c r="OR61" s="85"/>
      <c r="OS61" s="85"/>
      <c r="OT61" s="85"/>
      <c r="OU61" s="85"/>
      <c r="OV61" s="85"/>
      <c r="OW61" s="85"/>
      <c r="OX61" s="85"/>
    </row>
  </sheetData>
  <mergeCells count="62">
    <mergeCell ref="FN3:FT3"/>
    <mergeCell ref="EE3:EK3"/>
    <mergeCell ref="EL3:ER3"/>
    <mergeCell ref="ES3:EY3"/>
    <mergeCell ref="EZ3:FF3"/>
    <mergeCell ref="FG3:FM3"/>
    <mergeCell ref="CV3:DB3"/>
    <mergeCell ref="DC3:DI3"/>
    <mergeCell ref="DJ3:DP3"/>
    <mergeCell ref="DQ3:DW3"/>
    <mergeCell ref="DX3:ED3"/>
    <mergeCell ref="BM3:BS3"/>
    <mergeCell ref="BT3:BZ3"/>
    <mergeCell ref="CA3:CG3"/>
    <mergeCell ref="CH3:CN3"/>
    <mergeCell ref="CO3:CU3"/>
    <mergeCell ref="AY3:BE3"/>
    <mergeCell ref="BF3:BL3"/>
    <mergeCell ref="E2:F2"/>
    <mergeCell ref="I3:O3"/>
    <mergeCell ref="P3:V3"/>
    <mergeCell ref="W3:AC3"/>
    <mergeCell ref="AD3:AJ3"/>
    <mergeCell ref="C2:D2"/>
    <mergeCell ref="C3:D3"/>
    <mergeCell ref="B4:G4"/>
    <mergeCell ref="AK3:AQ3"/>
    <mergeCell ref="AR3:AX3"/>
    <mergeCell ref="HD3:HJ3"/>
    <mergeCell ref="FU3:GA3"/>
    <mergeCell ref="GB3:GH3"/>
    <mergeCell ref="GI3:GO3"/>
    <mergeCell ref="GP3:GV3"/>
    <mergeCell ref="GW3:HC3"/>
    <mergeCell ref="HK3:HQ3"/>
    <mergeCell ref="HR3:HX3"/>
    <mergeCell ref="HY3:IE3"/>
    <mergeCell ref="IF3:IL3"/>
    <mergeCell ref="IM3:IS3"/>
    <mergeCell ref="IT3:IZ3"/>
    <mergeCell ref="JA3:JG3"/>
    <mergeCell ref="JH3:JN3"/>
    <mergeCell ref="JO3:JU3"/>
    <mergeCell ref="JV3:KB3"/>
    <mergeCell ref="KC3:KI3"/>
    <mergeCell ref="KJ3:KP3"/>
    <mergeCell ref="KQ3:KW3"/>
    <mergeCell ref="KX3:LD3"/>
    <mergeCell ref="LE3:LK3"/>
    <mergeCell ref="LL3:LR3"/>
    <mergeCell ref="LS3:LY3"/>
    <mergeCell ref="LZ3:MF3"/>
    <mergeCell ref="MG3:MM3"/>
    <mergeCell ref="MN3:MT3"/>
    <mergeCell ref="OD3:OJ3"/>
    <mergeCell ref="OK3:OQ3"/>
    <mergeCell ref="OR3:OX3"/>
    <mergeCell ref="MU3:NA3"/>
    <mergeCell ref="NB3:NH3"/>
    <mergeCell ref="NI3:NO3"/>
    <mergeCell ref="NP3:NV3"/>
    <mergeCell ref="NW3:OC3"/>
  </mergeCells>
  <conditionalFormatting sqref="D6:D55">
    <cfRule type="dataBar" priority="86">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4:OX55">
    <cfRule type="expression" dxfId="56" priority="105">
      <formula>AND(TODAY()&gt;=I$4,TODAY()&lt;J$4)</formula>
    </cfRule>
  </conditionalFormatting>
  <conditionalFormatting sqref="I6:OX55">
    <cfRule type="expression" dxfId="55" priority="99">
      <formula>AND(task_start&lt;=I$4,ROUNDDOWN((task_end-task_start+1)*task_progress,0)+task_start-1&gt;=I$4)</formula>
    </cfRule>
    <cfRule type="expression" dxfId="54" priority="100" stopIfTrue="1">
      <formula>AND(task_end&gt;=I$4,task_start&lt;J$4)</formula>
    </cfRule>
  </conditionalFormatting>
  <conditionalFormatting sqref="I58:BL59">
    <cfRule type="expression" dxfId="53" priority="57">
      <formula>AND(TODAY()&gt;=I$4,TODAY()&lt;J$4)</formula>
    </cfRule>
  </conditionalFormatting>
  <conditionalFormatting sqref="I58:BL59">
    <cfRule type="expression" dxfId="52" priority="55">
      <formula>AND(task_start&lt;=I$4,ROUNDDOWN((task_end-task_start+1)*task_progress,0)+task_start-1&gt;=I$4)</formula>
    </cfRule>
    <cfRule type="expression" dxfId="51" priority="56" stopIfTrue="1">
      <formula>AND(task_end&gt;=I$4,task_start&lt;J$4)</formula>
    </cfRule>
  </conditionalFormatting>
  <conditionalFormatting sqref="BM58:DI59">
    <cfRule type="expression" dxfId="50" priority="53">
      <formula>AND(TODAY()&gt;=BM$4,TODAY()&lt;BN$4)</formula>
    </cfRule>
  </conditionalFormatting>
  <conditionalFormatting sqref="BM58:DI59">
    <cfRule type="expression" dxfId="49" priority="51">
      <formula>AND(task_start&lt;=BM$4,ROUNDDOWN((task_end-task_start+1)*task_progress,0)+task_start-1&gt;=BM$4)</formula>
    </cfRule>
    <cfRule type="expression" dxfId="48" priority="52" stopIfTrue="1">
      <formula>AND(task_end&gt;=BM$4,task_start&lt;BN$4)</formula>
    </cfRule>
  </conditionalFormatting>
  <conditionalFormatting sqref="DJ58:DW59">
    <cfRule type="expression" dxfId="47" priority="50">
      <formula>AND(TODAY()&gt;=DJ$4,TODAY()&lt;DK$4)</formula>
    </cfRule>
  </conditionalFormatting>
  <conditionalFormatting sqref="DJ58:DW59">
    <cfRule type="expression" dxfId="46" priority="48">
      <formula>AND(task_start&lt;=DJ$4,ROUNDDOWN((task_end-task_start+1)*task_progress,0)+task_start-1&gt;=DJ$4)</formula>
    </cfRule>
    <cfRule type="expression" dxfId="45" priority="49" stopIfTrue="1">
      <formula>AND(task_end&gt;=DJ$4,task_start&lt;DK$4)</formula>
    </cfRule>
  </conditionalFormatting>
  <conditionalFormatting sqref="DX58:FT59">
    <cfRule type="expression" dxfId="44" priority="47">
      <formula>AND(TODAY()&gt;=DX$4,TODAY()&lt;DY$4)</formula>
    </cfRule>
  </conditionalFormatting>
  <conditionalFormatting sqref="DX58:FT59">
    <cfRule type="expression" dxfId="43" priority="45">
      <formula>AND(task_start&lt;=DX$4,ROUNDDOWN((task_end-task_start+1)*task_progress,0)+task_start-1&gt;=DX$4)</formula>
    </cfRule>
    <cfRule type="expression" dxfId="42" priority="46" stopIfTrue="1">
      <formula>AND(task_end&gt;=DX$4,task_start&lt;DY$4)</formula>
    </cfRule>
  </conditionalFormatting>
  <conditionalFormatting sqref="FU58:GO59 HK58:HQ59 IM58:IS59 JO58:JU59 KQ58:KW59 LS58:LY59 MU58:NA59 NW58:OC59">
    <cfRule type="expression" dxfId="41" priority="44">
      <formula>AND(TODAY()&gt;=FU$4,TODAY()&lt;FV$4)</formula>
    </cfRule>
  </conditionalFormatting>
  <conditionalFormatting sqref="FU58:GO59 HK58:HQ59 IM58:IS59 JO58:JU59 KQ58:KW59 LS58:LY59 MU58:NA59 NW58:OC59">
    <cfRule type="expression" dxfId="40" priority="42">
      <formula>AND(task_start&lt;=FU$4,ROUNDDOWN((task_end-task_start+1)*task_progress,0)+task_start-1&gt;=FU$4)</formula>
    </cfRule>
    <cfRule type="expression" dxfId="39" priority="43" stopIfTrue="1">
      <formula>AND(task_end&gt;=FU$4,task_start&lt;FV$4)</formula>
    </cfRule>
  </conditionalFormatting>
  <conditionalFormatting sqref="GP58:HJ59 HR58:IL59 IT58:JN59 JV58:KP59 KX58:LR59 LZ58:MT59 NB58:NV59 OD58:OX59">
    <cfRule type="expression" dxfId="38" priority="41">
      <formula>AND(TODAY()&gt;=GP$4,TODAY()&lt;GQ$4)</formula>
    </cfRule>
  </conditionalFormatting>
  <conditionalFormatting sqref="GP58:HJ59 HR58:IL59 IT58:JN59 JV58:KP59 KX58:LR59 LZ58:MT59 NB58:NV59 OD58:OX59">
    <cfRule type="expression" dxfId="37" priority="39">
      <formula>AND(task_start&lt;=GP$4,ROUNDDOWN((task_end-task_start+1)*task_progress,0)+task_start-1&gt;=GP$4)</formula>
    </cfRule>
    <cfRule type="expression" dxfId="36" priority="40" stopIfTrue="1">
      <formula>AND(task_end&gt;=GP$4,task_start&lt;GQ$4)</formula>
    </cfRule>
  </conditionalFormatting>
  <conditionalFormatting sqref="D60:D61">
    <cfRule type="dataBar" priority="35">
      <dataBar>
        <cfvo type="num" val="0"/>
        <cfvo type="num" val="1"/>
        <color theme="0" tint="-0.249977111117893"/>
      </dataBar>
      <extLst>
        <ext xmlns:x14="http://schemas.microsoft.com/office/spreadsheetml/2009/9/main" uri="{B025F937-C7B1-47D3-B67F-A62EFF666E3E}">
          <x14:id>{317F3B03-6944-44F4-BA10-67942D52B743}</x14:id>
        </ext>
      </extLst>
    </cfRule>
  </conditionalFormatting>
  <conditionalFormatting sqref="I60:BL61">
    <cfRule type="expression" dxfId="35" priority="38">
      <formula>AND(TODAY()&gt;=I$4,TODAY()&lt;J$4)</formula>
    </cfRule>
  </conditionalFormatting>
  <conditionalFormatting sqref="I60:BL61">
    <cfRule type="expression" dxfId="34" priority="36">
      <formula>AND(task_start&lt;=I$4,ROUNDDOWN((task_end-task_start+1)*task_progress,0)+task_start-1&gt;=I$4)</formula>
    </cfRule>
    <cfRule type="expression" dxfId="33" priority="37" stopIfTrue="1">
      <formula>AND(task_end&gt;=I$4,task_start&lt;J$4)</formula>
    </cfRule>
  </conditionalFormatting>
  <conditionalFormatting sqref="BM60:DI61">
    <cfRule type="expression" dxfId="32" priority="34">
      <formula>AND(TODAY()&gt;=BM$4,TODAY()&lt;BN$4)</formula>
    </cfRule>
  </conditionalFormatting>
  <conditionalFormatting sqref="BM60:DI61">
    <cfRule type="expression" dxfId="31" priority="32">
      <formula>AND(task_start&lt;=BM$4,ROUNDDOWN((task_end-task_start+1)*task_progress,0)+task_start-1&gt;=BM$4)</formula>
    </cfRule>
    <cfRule type="expression" dxfId="30" priority="33" stopIfTrue="1">
      <formula>AND(task_end&gt;=BM$4,task_start&lt;BN$4)</formula>
    </cfRule>
  </conditionalFormatting>
  <conditionalFormatting sqref="DJ60:DW61">
    <cfRule type="expression" dxfId="29" priority="31">
      <formula>AND(TODAY()&gt;=DJ$4,TODAY()&lt;DK$4)</formula>
    </cfRule>
  </conditionalFormatting>
  <conditionalFormatting sqref="DJ60:DW61">
    <cfRule type="expression" dxfId="28" priority="29">
      <formula>AND(task_start&lt;=DJ$4,ROUNDDOWN((task_end-task_start+1)*task_progress,0)+task_start-1&gt;=DJ$4)</formula>
    </cfRule>
    <cfRule type="expression" dxfId="27" priority="30" stopIfTrue="1">
      <formula>AND(task_end&gt;=DJ$4,task_start&lt;DK$4)</formula>
    </cfRule>
  </conditionalFormatting>
  <conditionalFormatting sqref="DX60:FT61">
    <cfRule type="expression" dxfId="26" priority="28">
      <formula>AND(TODAY()&gt;=DX$4,TODAY()&lt;DY$4)</formula>
    </cfRule>
  </conditionalFormatting>
  <conditionalFormatting sqref="DX60:FT61">
    <cfRule type="expression" dxfId="25" priority="26">
      <formula>AND(task_start&lt;=DX$4,ROUNDDOWN((task_end-task_start+1)*task_progress,0)+task_start-1&gt;=DX$4)</formula>
    </cfRule>
    <cfRule type="expression" dxfId="24" priority="27" stopIfTrue="1">
      <formula>AND(task_end&gt;=DX$4,task_start&lt;DY$4)</formula>
    </cfRule>
  </conditionalFormatting>
  <conditionalFormatting sqref="FU60:GO61 HK60:HQ61 IM60:IS61 JO60:JU61 KQ60:KW61 LS60:LY61 MU60:NA61 NW60:OC61">
    <cfRule type="expression" dxfId="23" priority="25">
      <formula>AND(TODAY()&gt;=FU$4,TODAY()&lt;FV$4)</formula>
    </cfRule>
  </conditionalFormatting>
  <conditionalFormatting sqref="FU60:GO61 HK60:HQ61 IM60:IS61 JO60:JU61 KQ60:KW61 LS60:LY61 MU60:NA61 NW60:OC61">
    <cfRule type="expression" dxfId="22" priority="23">
      <formula>AND(task_start&lt;=FU$4,ROUNDDOWN((task_end-task_start+1)*task_progress,0)+task_start-1&gt;=FU$4)</formula>
    </cfRule>
    <cfRule type="expression" dxfId="21" priority="24" stopIfTrue="1">
      <formula>AND(task_end&gt;=FU$4,task_start&lt;FV$4)</formula>
    </cfRule>
  </conditionalFormatting>
  <conditionalFormatting sqref="GP60:HJ61 HR60:IL61 IT60:JN61 JV60:KP61 KX60:LR61 LZ60:MT61 NB60:NV61 OD60:OX61">
    <cfRule type="expression" dxfId="20" priority="22">
      <formula>AND(TODAY()&gt;=GP$4,TODAY()&lt;GQ$4)</formula>
    </cfRule>
  </conditionalFormatting>
  <conditionalFormatting sqref="GP60:HJ61 HR60:IL61 IT60:JN61 JV60:KP61 KX60:LR61 LZ60:MT61 NB60:NV61 OD60:OX61">
    <cfRule type="expression" dxfId="19" priority="20">
      <formula>AND(task_start&lt;=GP$4,ROUNDDOWN((task_end-task_start+1)*task_progress,0)+task_start-1&gt;=GP$4)</formula>
    </cfRule>
    <cfRule type="expression" dxfId="18" priority="21" stopIfTrue="1">
      <formula>AND(task_end&gt;=GP$4,task_start&lt;GQ$4)</formula>
    </cfRule>
  </conditionalFormatting>
  <conditionalFormatting sqref="D56:D59">
    <cfRule type="dataBar" priority="16">
      <dataBar>
        <cfvo type="num" val="0"/>
        <cfvo type="num" val="1"/>
        <color theme="0" tint="-0.249977111117893"/>
      </dataBar>
      <extLst>
        <ext xmlns:x14="http://schemas.microsoft.com/office/spreadsheetml/2009/9/main" uri="{B025F937-C7B1-47D3-B67F-A62EFF666E3E}">
          <x14:id>{469FDABC-AD8D-443C-8424-991707A3E632}</x14:id>
        </ext>
      </extLst>
    </cfRule>
  </conditionalFormatting>
  <conditionalFormatting sqref="I56:BL57">
    <cfRule type="expression" dxfId="17" priority="19">
      <formula>AND(TODAY()&gt;=I$4,TODAY()&lt;J$4)</formula>
    </cfRule>
  </conditionalFormatting>
  <conditionalFormatting sqref="I56:BL57">
    <cfRule type="expression" dxfId="16" priority="17">
      <formula>AND(task_start&lt;=I$4,ROUNDDOWN((task_end-task_start+1)*task_progress,0)+task_start-1&gt;=I$4)</formula>
    </cfRule>
    <cfRule type="expression" dxfId="15" priority="18" stopIfTrue="1">
      <formula>AND(task_end&gt;=I$4,task_start&lt;J$4)</formula>
    </cfRule>
  </conditionalFormatting>
  <conditionalFormatting sqref="BM56:DI57">
    <cfRule type="expression" dxfId="14" priority="15">
      <formula>AND(TODAY()&gt;=BM$4,TODAY()&lt;BN$4)</formula>
    </cfRule>
  </conditionalFormatting>
  <conditionalFormatting sqref="BM56:DI57">
    <cfRule type="expression" dxfId="13" priority="13">
      <formula>AND(task_start&lt;=BM$4,ROUNDDOWN((task_end-task_start+1)*task_progress,0)+task_start-1&gt;=BM$4)</formula>
    </cfRule>
    <cfRule type="expression" dxfId="12" priority="14" stopIfTrue="1">
      <formula>AND(task_end&gt;=BM$4,task_start&lt;BN$4)</formula>
    </cfRule>
  </conditionalFormatting>
  <conditionalFormatting sqref="DJ56:DW57">
    <cfRule type="expression" dxfId="11" priority="12">
      <formula>AND(TODAY()&gt;=DJ$4,TODAY()&lt;DK$4)</formula>
    </cfRule>
  </conditionalFormatting>
  <conditionalFormatting sqref="DJ56:DW57">
    <cfRule type="expression" dxfId="10" priority="10">
      <formula>AND(task_start&lt;=DJ$4,ROUNDDOWN((task_end-task_start+1)*task_progress,0)+task_start-1&gt;=DJ$4)</formula>
    </cfRule>
    <cfRule type="expression" dxfId="9" priority="11" stopIfTrue="1">
      <formula>AND(task_end&gt;=DJ$4,task_start&lt;DK$4)</formula>
    </cfRule>
  </conditionalFormatting>
  <conditionalFormatting sqref="DX56:FT57">
    <cfRule type="expression" dxfId="8" priority="9">
      <formula>AND(TODAY()&gt;=DX$4,TODAY()&lt;DY$4)</formula>
    </cfRule>
  </conditionalFormatting>
  <conditionalFormatting sqref="DX56:FT57">
    <cfRule type="expression" dxfId="7" priority="7">
      <formula>AND(task_start&lt;=DX$4,ROUNDDOWN((task_end-task_start+1)*task_progress,0)+task_start-1&gt;=DX$4)</formula>
    </cfRule>
    <cfRule type="expression" dxfId="6" priority="8" stopIfTrue="1">
      <formula>AND(task_end&gt;=DX$4,task_start&lt;DY$4)</formula>
    </cfRule>
  </conditionalFormatting>
  <conditionalFormatting sqref="FU56:GO57 HK56:HQ57 IM56:IS57 JO56:JU57 KQ56:KW57 LS56:LY57 MU56:NA57 NW56:OC57">
    <cfRule type="expression" dxfId="5" priority="6">
      <formula>AND(TODAY()&gt;=FU$4,TODAY()&lt;FV$4)</formula>
    </cfRule>
  </conditionalFormatting>
  <conditionalFormatting sqref="FU56:GO57 HK56:HQ57 IM56:IS57 JO56:JU57 KQ56:KW57 LS56:LY57 MU56:NA57 NW56:OC57">
    <cfRule type="expression" dxfId="4" priority="4">
      <formula>AND(task_start&lt;=FU$4,ROUNDDOWN((task_end-task_start+1)*task_progress,0)+task_start-1&gt;=FU$4)</formula>
    </cfRule>
    <cfRule type="expression" dxfId="3" priority="5" stopIfTrue="1">
      <formula>AND(task_end&gt;=FU$4,task_start&lt;FV$4)</formula>
    </cfRule>
  </conditionalFormatting>
  <conditionalFormatting sqref="GP56:HJ57 HR56:IL57 IT56:JN57 JV56:KP57 KX56:LR57 LZ56:MT57 NB56:NV57 OD56:OX57">
    <cfRule type="expression" dxfId="2" priority="3">
      <formula>AND(TODAY()&gt;=GP$4,TODAY()&lt;GQ$4)</formula>
    </cfRule>
  </conditionalFormatting>
  <conditionalFormatting sqref="GP56:HJ57 HR56:IL57 IT56:JN57 JV56:KP57 KX56:LR57 LZ56:MT57 NB56:NV57 OD56:OX57">
    <cfRule type="expression" dxfId="1" priority="1">
      <formula>AND(task_start&lt;=GP$4,ROUNDDOWN((task_end-task_start+1)*task_progress,0)+task_start-1&gt;=GP$4)</formula>
    </cfRule>
    <cfRule type="expression" dxfId="0" priority="2" stopIfTrue="1">
      <formula>AND(task_end&gt;=GP$4,task_start&lt;GQ$4)</formula>
    </cfRule>
  </conditionalFormatting>
  <dataValidations count="1">
    <dataValidation type="whole" operator="greaterThanOrEqual" allowBlank="1" showInputMessage="1" promptTitle="Display Week" prompt="Changing this number will scroll the Gantt Chart view." sqref="E3" xr:uid="{00000000-0002-0000-0000-000000000000}">
      <formula1>1</formula1>
    </dataValidation>
  </dataValidations>
  <printOptions horizontalCentered="1"/>
  <pageMargins left="0.35" right="0.35" top="0.35" bottom="0.5" header="0.3" footer="0.3"/>
  <headerFooter differentFirst="1" scaleWithDoc="0">
    <oddFooter>Page &amp;P of &amp;N</oddFooter>
  </headerFooter>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D6:D55</xm:sqref>
        </x14:conditionalFormatting>
        <x14:conditionalFormatting xmlns:xm="http://schemas.microsoft.com/office/excel/2006/main">
          <x14:cfRule type="dataBar" id="{317F3B03-6944-44F4-BA10-67942D52B743}">
            <x14:dataBar minLength="0" maxLength="100" gradient="0">
              <x14:cfvo type="num">
                <xm:f>0</xm:f>
              </x14:cfvo>
              <x14:cfvo type="num">
                <xm:f>1</xm:f>
              </x14:cfvo>
              <x14:negativeFillColor rgb="FFFF0000"/>
              <x14:axisColor rgb="FF000000"/>
            </x14:dataBar>
          </x14:cfRule>
          <xm:sqref>D60:D61</xm:sqref>
        </x14:conditionalFormatting>
        <x14:conditionalFormatting xmlns:xm="http://schemas.microsoft.com/office/excel/2006/main">
          <x14:cfRule type="dataBar" id="{469FDABC-AD8D-443C-8424-991707A3E632}">
            <x14:dataBar minLength="0" maxLength="100" gradient="0">
              <x14:cfvo type="num">
                <xm:f>0</xm:f>
              </x14:cfvo>
              <x14:cfvo type="num">
                <xm:f>1</xm:f>
              </x14:cfvo>
              <x14:negativeFillColor rgb="FFFF0000"/>
              <x14:axisColor rgb="FF000000"/>
            </x14:dataBar>
          </x14:cfRule>
          <xm:sqref>D56:D59</xm:sqref>
        </x14:conditionalFormatting>
      </x14:conditionalFormatting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6"/>
  <sheetViews>
    <sheetView showGridLines="0" workbookViewId="0"/>
  </sheetViews>
  <sheetFormatPr baseColWidth="10" defaultColWidth="9.1640625" defaultRowHeight="14" x14ac:dyDescent="0.2"/>
  <cols>
    <col min="1" max="1" width="87.1640625" style="38" customWidth="1"/>
    <col min="2" max="16384" width="9.1640625" style="2"/>
  </cols>
  <sheetData>
    <row r="1" spans="1:2" ht="46.5" customHeight="1" x14ac:dyDescent="0.2"/>
    <row r="2" spans="1:2" s="40" customFormat="1" ht="16" x14ac:dyDescent="0.2">
      <c r="A2" s="39" t="s">
        <v>11</v>
      </c>
      <c r="B2" s="39"/>
    </row>
    <row r="3" spans="1:2" s="44" customFormat="1" ht="27" customHeight="1" x14ac:dyDescent="0.2">
      <c r="A3" s="45" t="s">
        <v>16</v>
      </c>
      <c r="B3" s="45"/>
    </row>
    <row r="4" spans="1:2" s="41" customFormat="1" ht="26" x14ac:dyDescent="0.3">
      <c r="A4" s="42" t="s">
        <v>10</v>
      </c>
    </row>
    <row r="5" spans="1:2" ht="74" customHeight="1" x14ac:dyDescent="0.2">
      <c r="A5" s="43" t="s">
        <v>19</v>
      </c>
    </row>
    <row r="6" spans="1:2" ht="26.25" customHeight="1" x14ac:dyDescent="0.2">
      <c r="A6" s="42" t="s">
        <v>22</v>
      </c>
    </row>
    <row r="7" spans="1:2" s="38" customFormat="1" ht="205" customHeight="1" x14ac:dyDescent="0.2">
      <c r="A7" s="47" t="s">
        <v>21</v>
      </c>
    </row>
    <row r="8" spans="1:2" s="41" customFormat="1" ht="26" x14ac:dyDescent="0.3">
      <c r="A8" s="42" t="s">
        <v>12</v>
      </c>
    </row>
    <row r="9" spans="1:2" ht="48" x14ac:dyDescent="0.2">
      <c r="A9" s="43" t="s">
        <v>20</v>
      </c>
    </row>
    <row r="10" spans="1:2" s="38" customFormat="1" ht="28" customHeight="1" x14ac:dyDescent="0.2">
      <c r="A10" s="46" t="s">
        <v>18</v>
      </c>
    </row>
    <row r="11" spans="1:2" s="41" customFormat="1" ht="26" x14ac:dyDescent="0.3">
      <c r="A11" s="42" t="s">
        <v>9</v>
      </c>
    </row>
    <row r="12" spans="1:2" ht="32" x14ac:dyDescent="0.2">
      <c r="A12" s="43" t="s">
        <v>17</v>
      </c>
    </row>
    <row r="13" spans="1:2" s="38" customFormat="1" ht="28" customHeight="1" x14ac:dyDescent="0.2">
      <c r="A13" s="46" t="s">
        <v>3</v>
      </c>
    </row>
    <row r="14" spans="1:2" s="41" customFormat="1" ht="26" x14ac:dyDescent="0.3">
      <c r="A14" s="42" t="s">
        <v>13</v>
      </c>
    </row>
    <row r="15" spans="1:2" ht="75" customHeight="1" x14ac:dyDescent="0.2">
      <c r="A15" s="43" t="s">
        <v>14</v>
      </c>
    </row>
    <row r="16" spans="1:2" ht="64" x14ac:dyDescent="0.2">
      <c r="A16" s="43" t="s">
        <v>15</v>
      </c>
    </row>
  </sheetData>
  <hyperlinks>
    <hyperlink ref="A13" r:id="rId1" xr:uid="{00000000-0004-0000-0100-000000000000}"/>
    <hyperlink ref="A10" r:id="rId2" xr:uid="{00000000-0004-0000-0100-000001000000}"/>
    <hyperlink ref="A3" r:id="rId3" xr:uid="{00000000-0004-0000-0100-000002000000}"/>
    <hyperlink ref="A2" r:id="rId4" xr:uid="{00000000-0004-0000-0100-000003000000}"/>
  </hyperlinks>
  <pageMargins left="0.5" right="0.5" top="0.5" bottom="0.5" header="0.3" footer="0.3"/>
  <drawing r:id="rId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ProjectSchedule</vt:lpstr>
      <vt:lpstr>About</vt:lpstr>
      <vt:lpstr>Display_Week</vt:lpstr>
      <vt:lpstr>ProjectSchedule!Print_Titles</vt:lpstr>
      <vt:lpstr>Project_Start</vt:lpstr>
      <vt:lpstr>ProjectSchedule!task_end</vt:lpstr>
      <vt:lpstr>ProjectSchedule!task_progress</vt:lpstr>
      <vt:lpstr>ProjectSchedule!task_start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2019-03-19T17:17:03Z</dcterms:created>
  <dcterms:modified xsi:type="dcterms:W3CDTF">2021-01-21T18:27:35Z</dcterms:modified>
</cp:coreProperties>
</file>