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faster-counties FY24" sheetId="15" r:id="rId1"/>
    <sheet name="faster-counties FY23" sheetId="14" r:id="rId2"/>
    <sheet name="faster-counties FY22" sheetId="13" r:id="rId3"/>
    <sheet name="faster-counties FY21" sheetId="12" r:id="rId4"/>
    <sheet name="faster-counties FY20" sheetId="11" r:id="rId5"/>
    <sheet name="faster-counties FY19" sheetId="10" r:id="rId6"/>
    <sheet name="faster-counties FY18" sheetId="9" r:id="rId7"/>
    <sheet name="faster-counties FY17" sheetId="8" r:id="rId8"/>
    <sheet name="faster-counties FY16" sheetId="7" r:id="rId9"/>
  </sheets>
  <definedNames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8" hidden="1">'faster-counties FY16'!$A$27:$A$28</definedName>
    <definedName name="_xlnm._FilterDatabase" localSheetId="7" hidden="1">'faster-counties FY17'!$A$27:$A$28</definedName>
    <definedName name="_xlnm._FilterDatabase" localSheetId="6" hidden="1">'faster-counties FY18'!$A$27:$A$28</definedName>
    <definedName name="_xlnm._FilterDatabase" localSheetId="5" hidden="1">'faster-counties FY19'!$A$27:$A$28</definedName>
    <definedName name="_xlnm._FilterDatabase" localSheetId="4" hidden="1">'faster-counties FY20'!$A$27:$A$28</definedName>
    <definedName name="_xlnm._FilterDatabase" localSheetId="3" hidden="1">'faster-counties FY21'!$A$27:$A$28</definedName>
    <definedName name="_xlnm._FilterDatabase" localSheetId="2" hidden="1">'faster-counties FY22'!$A$27:$A$28</definedName>
    <definedName name="_xlnm._FilterDatabase" localSheetId="1" hidden="1">'faster-counties FY23'!$A$27:$A$28</definedName>
    <definedName name="_xlnm._FilterDatabase" localSheetId="0" hidden="1">'faster-counties FY24'!$A$27:$A$28</definedName>
    <definedName name="_xlnm.Print_Titles" localSheetId="8">'faster-counties FY16'!$1:$27</definedName>
    <definedName name="_xlnm.Print_Titles" localSheetId="7">'faster-counties FY17'!$1:$27</definedName>
    <definedName name="_xlnm.Print_Titles" localSheetId="6">'faster-counties FY18'!$1:$27</definedName>
    <definedName name="_xlnm.Print_Titles" localSheetId="5">'faster-counties FY19'!$1:$27</definedName>
    <definedName name="_xlnm.Print_Titles" localSheetId="4">'faster-counties FY20'!$1:$27</definedName>
    <definedName name="_xlnm.Print_Titles" localSheetId="3">'faster-counties FY21'!$1:$27</definedName>
    <definedName name="_xlnm.Print_Titles" localSheetId="2">'faster-counties FY22'!$1:$27</definedName>
    <definedName name="_xlnm.Print_Titles" localSheetId="1">'faster-counties FY23'!$1:$27</definedName>
    <definedName name="_xlnm.Print_Titles" localSheetId="0">'faster-counties FY24'!$1:$27</definedName>
  </definedNames>
  <calcPr calcId="162913"/>
</workbook>
</file>

<file path=xl/calcChain.xml><?xml version="1.0" encoding="utf-8"?>
<calcChain xmlns="http://schemas.openxmlformats.org/spreadsheetml/2006/main">
  <c r="M91" i="15" l="1"/>
  <c r="L91" i="15"/>
  <c r="K91" i="15"/>
  <c r="J91" i="15"/>
  <c r="I91" i="15"/>
  <c r="H91" i="15"/>
  <c r="G91" i="15"/>
  <c r="F91" i="15"/>
  <c r="E91" i="15"/>
  <c r="D91" i="15"/>
  <c r="C91" i="15"/>
  <c r="B91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N21" i="15"/>
  <c r="N20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N16" i="15"/>
  <c r="N15" i="15"/>
  <c r="N14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N11" i="15"/>
  <c r="N10" i="15"/>
  <c r="N9" i="15"/>
  <c r="N8" i="15"/>
  <c r="N7" i="15"/>
  <c r="N22" i="15" l="1"/>
  <c r="N17" i="15"/>
  <c r="N12" i="15"/>
  <c r="N91" i="15"/>
  <c r="K91" i="14" l="1"/>
  <c r="K17" i="14"/>
  <c r="K22" i="14"/>
  <c r="K12" i="14"/>
  <c r="B17" i="14" l="1"/>
  <c r="B12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M91" i="14" l="1"/>
  <c r="L91" i="14"/>
  <c r="J91" i="14"/>
  <c r="I91" i="14"/>
  <c r="H91" i="14"/>
  <c r="G91" i="14"/>
  <c r="F91" i="14"/>
  <c r="E91" i="14"/>
  <c r="D91" i="14"/>
  <c r="C91" i="14"/>
  <c r="B91" i="14"/>
  <c r="N91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2" i="14"/>
  <c r="L22" i="14"/>
  <c r="J22" i="14"/>
  <c r="I22" i="14"/>
  <c r="H22" i="14"/>
  <c r="G22" i="14"/>
  <c r="F22" i="14"/>
  <c r="E22" i="14"/>
  <c r="D22" i="14"/>
  <c r="C22" i="14"/>
  <c r="B22" i="14"/>
  <c r="N21" i="14"/>
  <c r="N20" i="14"/>
  <c r="M17" i="14"/>
  <c r="L17" i="14"/>
  <c r="J17" i="14"/>
  <c r="I17" i="14"/>
  <c r="H17" i="14"/>
  <c r="G17" i="14"/>
  <c r="F17" i="14"/>
  <c r="E17" i="14"/>
  <c r="D17" i="14"/>
  <c r="C17" i="14"/>
  <c r="N16" i="14"/>
  <c r="N15" i="14"/>
  <c r="N14" i="14"/>
  <c r="M12" i="14"/>
  <c r="L12" i="14"/>
  <c r="J12" i="14"/>
  <c r="I12" i="14"/>
  <c r="H12" i="14"/>
  <c r="G12" i="14"/>
  <c r="F12" i="14"/>
  <c r="E12" i="14"/>
  <c r="D12" i="14"/>
  <c r="C12" i="14"/>
  <c r="N11" i="14"/>
  <c r="N10" i="14"/>
  <c r="N9" i="14"/>
  <c r="N8" i="14"/>
  <c r="N7" i="14"/>
  <c r="N17" i="14" l="1"/>
  <c r="N22" i="14"/>
  <c r="N12" i="14"/>
  <c r="D22" i="13" l="1"/>
  <c r="D17" i="13"/>
  <c r="D12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M22" i="13"/>
  <c r="L22" i="13"/>
  <c r="K22" i="13"/>
  <c r="J22" i="13"/>
  <c r="I22" i="13"/>
  <c r="H22" i="13"/>
  <c r="G22" i="13"/>
  <c r="F22" i="13"/>
  <c r="E22" i="13"/>
  <c r="C22" i="13"/>
  <c r="B22" i="13"/>
  <c r="N21" i="13"/>
  <c r="N20" i="13"/>
  <c r="N22" i="13" s="1"/>
  <c r="M17" i="13"/>
  <c r="L17" i="13"/>
  <c r="K17" i="13"/>
  <c r="J17" i="13"/>
  <c r="I17" i="13"/>
  <c r="H17" i="13"/>
  <c r="G17" i="13"/>
  <c r="F17" i="13"/>
  <c r="E17" i="13"/>
  <c r="C17" i="13"/>
  <c r="B17" i="13"/>
  <c r="N16" i="13"/>
  <c r="N15" i="13"/>
  <c r="N14" i="13"/>
  <c r="M12" i="13"/>
  <c r="L12" i="13"/>
  <c r="K12" i="13"/>
  <c r="J12" i="13"/>
  <c r="I12" i="13"/>
  <c r="H12" i="13"/>
  <c r="G12" i="13"/>
  <c r="F12" i="13"/>
  <c r="E12" i="13"/>
  <c r="C12" i="13"/>
  <c r="B12" i="13"/>
  <c r="N11" i="13"/>
  <c r="N10" i="13"/>
  <c r="N9" i="13"/>
  <c r="N8" i="13"/>
  <c r="N7" i="13"/>
  <c r="M91" i="12"/>
  <c r="L91" i="12"/>
  <c r="K91" i="12"/>
  <c r="J91" i="12"/>
  <c r="I91" i="12"/>
  <c r="H91" i="12"/>
  <c r="G91" i="12"/>
  <c r="F91" i="12"/>
  <c r="E91" i="12"/>
  <c r="D91" i="12"/>
  <c r="C91" i="12"/>
  <c r="B91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91" i="12" s="1"/>
  <c r="O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O21" i="12"/>
  <c r="O20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O16" i="12"/>
  <c r="O15" i="12"/>
  <c r="O14" i="12"/>
  <c r="O17" i="12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O11" i="12"/>
  <c r="O10" i="12"/>
  <c r="O9" i="12"/>
  <c r="O8" i="12"/>
  <c r="O7" i="12"/>
  <c r="O12" i="12" s="1"/>
  <c r="O15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91" i="11" s="1"/>
  <c r="O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M22" i="11"/>
  <c r="L22" i="11"/>
  <c r="K22" i="11"/>
  <c r="J22" i="11"/>
  <c r="I22" i="11"/>
  <c r="H22" i="11"/>
  <c r="G22" i="11"/>
  <c r="F22" i="11"/>
  <c r="E22" i="11"/>
  <c r="D22" i="11"/>
  <c r="B22" i="11"/>
  <c r="O21" i="11"/>
  <c r="O20" i="11"/>
  <c r="O22" i="11"/>
  <c r="M17" i="11"/>
  <c r="L17" i="11"/>
  <c r="K17" i="11"/>
  <c r="J17" i="11"/>
  <c r="I17" i="11"/>
  <c r="H17" i="11"/>
  <c r="G17" i="11"/>
  <c r="F17" i="11"/>
  <c r="E17" i="11"/>
  <c r="D17" i="11"/>
  <c r="C17" i="11"/>
  <c r="O16" i="11"/>
  <c r="O17" i="11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O11" i="11"/>
  <c r="O10" i="11"/>
  <c r="O9" i="11"/>
  <c r="O8" i="11"/>
  <c r="O12" i="11" s="1"/>
  <c r="O7" i="11"/>
  <c r="J91" i="10"/>
  <c r="D91" i="10"/>
  <c r="C21" i="10"/>
  <c r="O21" i="10" s="1"/>
  <c r="O22" i="10" s="1"/>
  <c r="M91" i="10"/>
  <c r="L91" i="10"/>
  <c r="K91" i="10"/>
  <c r="I91" i="10"/>
  <c r="H91" i="10"/>
  <c r="G91" i="10"/>
  <c r="F91" i="10"/>
  <c r="E91" i="10"/>
  <c r="C91" i="10"/>
  <c r="B91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91" i="10" s="1"/>
  <c r="O28" i="10"/>
  <c r="O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M22" i="10"/>
  <c r="L22" i="10"/>
  <c r="K22" i="10"/>
  <c r="J22" i="10"/>
  <c r="I22" i="10"/>
  <c r="H22" i="10"/>
  <c r="G22" i="10"/>
  <c r="F22" i="10"/>
  <c r="E22" i="10"/>
  <c r="D22" i="10"/>
  <c r="B22" i="10"/>
  <c r="O20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O16" i="10"/>
  <c r="O17" i="10" s="1"/>
  <c r="O15" i="10"/>
  <c r="O14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O11" i="10"/>
  <c r="O10" i="10"/>
  <c r="O9" i="10"/>
  <c r="O8" i="10"/>
  <c r="O7" i="10"/>
  <c r="O12" i="10" s="1"/>
  <c r="E17" i="9"/>
  <c r="E12" i="9"/>
  <c r="B91" i="9"/>
  <c r="M91" i="9"/>
  <c r="L91" i="9"/>
  <c r="K91" i="9"/>
  <c r="J91" i="9"/>
  <c r="I91" i="9"/>
  <c r="H91" i="9"/>
  <c r="G91" i="9"/>
  <c r="F91" i="9"/>
  <c r="E91" i="9"/>
  <c r="D91" i="9"/>
  <c r="C91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91" i="9" s="1"/>
  <c r="O26" i="9"/>
  <c r="M26" i="9"/>
  <c r="L26" i="9"/>
  <c r="K26" i="9"/>
  <c r="J26" i="9"/>
  <c r="I26" i="9"/>
  <c r="H26" i="9"/>
  <c r="G26" i="9"/>
  <c r="F26" i="9"/>
  <c r="E26" i="9"/>
  <c r="D26" i="9"/>
  <c r="C26" i="9"/>
  <c r="B26" i="9"/>
  <c r="M22" i="9"/>
  <c r="L22" i="9"/>
  <c r="K22" i="9"/>
  <c r="J22" i="9"/>
  <c r="I22" i="9"/>
  <c r="H22" i="9"/>
  <c r="G22" i="9"/>
  <c r="F22" i="9"/>
  <c r="E22" i="9"/>
  <c r="D22" i="9"/>
  <c r="C22" i="9"/>
  <c r="B22" i="9"/>
  <c r="O21" i="9"/>
  <c r="O20" i="9"/>
  <c r="O22" i="9" s="1"/>
  <c r="M17" i="9"/>
  <c r="L17" i="9"/>
  <c r="K17" i="9"/>
  <c r="J17" i="9"/>
  <c r="I17" i="9"/>
  <c r="H17" i="9"/>
  <c r="G17" i="9"/>
  <c r="F17" i="9"/>
  <c r="D17" i="9"/>
  <c r="C17" i="9"/>
  <c r="B17" i="9"/>
  <c r="O16" i="9"/>
  <c r="O15" i="9"/>
  <c r="O17" i="9" s="1"/>
  <c r="O14" i="9"/>
  <c r="M12" i="9"/>
  <c r="L12" i="9"/>
  <c r="K12" i="9"/>
  <c r="J12" i="9"/>
  <c r="I12" i="9"/>
  <c r="H12" i="9"/>
  <c r="G12" i="9"/>
  <c r="F12" i="9"/>
  <c r="D12" i="9"/>
  <c r="C12" i="9"/>
  <c r="B12" i="9"/>
  <c r="O11" i="9"/>
  <c r="O10" i="9"/>
  <c r="O9" i="9"/>
  <c r="O8" i="9"/>
  <c r="O7" i="9"/>
  <c r="O12" i="9" s="1"/>
  <c r="K91" i="8"/>
  <c r="M91" i="8"/>
  <c r="L91" i="8"/>
  <c r="J91" i="8"/>
  <c r="I91" i="8"/>
  <c r="H91" i="8"/>
  <c r="G91" i="8"/>
  <c r="F91" i="8"/>
  <c r="E91" i="8"/>
  <c r="D91" i="8"/>
  <c r="C91" i="8"/>
  <c r="B91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91" i="8" s="1"/>
  <c r="O26" i="8"/>
  <c r="M26" i="8"/>
  <c r="L26" i="8"/>
  <c r="K26" i="8"/>
  <c r="J26" i="8"/>
  <c r="I26" i="8"/>
  <c r="H26" i="8"/>
  <c r="G26" i="8"/>
  <c r="F26" i="8"/>
  <c r="E26" i="8"/>
  <c r="D26" i="8"/>
  <c r="C26" i="8"/>
  <c r="B26" i="8"/>
  <c r="M22" i="8"/>
  <c r="L22" i="8"/>
  <c r="K22" i="8"/>
  <c r="J22" i="8"/>
  <c r="I22" i="8"/>
  <c r="H22" i="8"/>
  <c r="G22" i="8"/>
  <c r="F22" i="8"/>
  <c r="E22" i="8"/>
  <c r="D22" i="8"/>
  <c r="C22" i="8"/>
  <c r="B22" i="8"/>
  <c r="O21" i="8"/>
  <c r="O20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O17" i="8"/>
  <c r="O15" i="8"/>
  <c r="O14" i="8"/>
  <c r="M12" i="8"/>
  <c r="L12" i="8"/>
  <c r="K12" i="8"/>
  <c r="J12" i="8"/>
  <c r="I12" i="8"/>
  <c r="H12" i="8"/>
  <c r="G12" i="8"/>
  <c r="F12" i="8"/>
  <c r="E12" i="8"/>
  <c r="D12" i="8"/>
  <c r="C12" i="8"/>
  <c r="B12" i="8"/>
  <c r="O11" i="8"/>
  <c r="O10" i="8"/>
  <c r="O12" i="8" s="1"/>
  <c r="O9" i="8"/>
  <c r="O8" i="8"/>
  <c r="O7" i="8"/>
  <c r="O85" i="7"/>
  <c r="O84" i="7"/>
  <c r="O83" i="7"/>
  <c r="O82" i="7"/>
  <c r="O77" i="7"/>
  <c r="O76" i="7"/>
  <c r="O75" i="7"/>
  <c r="O74" i="7"/>
  <c r="O69" i="7"/>
  <c r="O68" i="7"/>
  <c r="O67" i="7"/>
  <c r="O66" i="7"/>
  <c r="O61" i="7"/>
  <c r="O60" i="7"/>
  <c r="O59" i="7"/>
  <c r="O58" i="7"/>
  <c r="O53" i="7"/>
  <c r="O52" i="7"/>
  <c r="O51" i="7"/>
  <c r="O50" i="7"/>
  <c r="O45" i="7"/>
  <c r="O44" i="7"/>
  <c r="O43" i="7"/>
  <c r="O42" i="7"/>
  <c r="O37" i="7"/>
  <c r="O36" i="7"/>
  <c r="O35" i="7"/>
  <c r="O34" i="7"/>
  <c r="O29" i="7"/>
  <c r="O91" i="7" s="1"/>
  <c r="O28" i="7"/>
  <c r="L12" i="7"/>
  <c r="L17" i="7"/>
  <c r="L22" i="7"/>
  <c r="L26" i="7"/>
  <c r="J17" i="7"/>
  <c r="J12" i="7"/>
  <c r="C17" i="7"/>
  <c r="C12" i="7"/>
  <c r="M22" i="7"/>
  <c r="K22" i="7"/>
  <c r="J22" i="7"/>
  <c r="I22" i="7"/>
  <c r="H22" i="7"/>
  <c r="G22" i="7"/>
  <c r="F22" i="7"/>
  <c r="E22" i="7"/>
  <c r="D22" i="7"/>
  <c r="C22" i="7"/>
  <c r="M17" i="7"/>
  <c r="K17" i="7"/>
  <c r="I17" i="7"/>
  <c r="H17" i="7"/>
  <c r="G17" i="7"/>
  <c r="F17" i="7"/>
  <c r="E17" i="7"/>
  <c r="D17" i="7"/>
  <c r="M12" i="7"/>
  <c r="K12" i="7"/>
  <c r="I12" i="7"/>
  <c r="H12" i="7"/>
  <c r="G12" i="7"/>
  <c r="F12" i="7"/>
  <c r="E12" i="7"/>
  <c r="D12" i="7"/>
  <c r="L91" i="7"/>
  <c r="K91" i="7"/>
  <c r="J91" i="7"/>
  <c r="I91" i="7"/>
  <c r="H91" i="7"/>
  <c r="G91" i="7"/>
  <c r="F91" i="7"/>
  <c r="E91" i="7"/>
  <c r="D91" i="7"/>
  <c r="C91" i="7"/>
  <c r="B91" i="7"/>
  <c r="O89" i="7"/>
  <c r="O88" i="7"/>
  <c r="O87" i="7"/>
  <c r="O86" i="7"/>
  <c r="O81" i="7"/>
  <c r="O80" i="7"/>
  <c r="O79" i="7"/>
  <c r="O78" i="7"/>
  <c r="O73" i="7"/>
  <c r="O72" i="7"/>
  <c r="O71" i="7"/>
  <c r="O70" i="7"/>
  <c r="O65" i="7"/>
  <c r="O64" i="7"/>
  <c r="O63" i="7"/>
  <c r="O62" i="7"/>
  <c r="O57" i="7"/>
  <c r="O56" i="7"/>
  <c r="O55" i="7"/>
  <c r="O54" i="7"/>
  <c r="O49" i="7"/>
  <c r="O48" i="7"/>
  <c r="O47" i="7"/>
  <c r="O46" i="7"/>
  <c r="O41" i="7"/>
  <c r="O40" i="7"/>
  <c r="O39" i="7"/>
  <c r="O38" i="7"/>
  <c r="O33" i="7"/>
  <c r="O32" i="7"/>
  <c r="O31" i="7"/>
  <c r="O30" i="7"/>
  <c r="O26" i="7"/>
  <c r="M26" i="7"/>
  <c r="K26" i="7"/>
  <c r="J26" i="7"/>
  <c r="I26" i="7"/>
  <c r="H26" i="7"/>
  <c r="G26" i="7"/>
  <c r="F26" i="7"/>
  <c r="E26" i="7"/>
  <c r="D26" i="7"/>
  <c r="C26" i="7"/>
  <c r="B26" i="7"/>
  <c r="B22" i="7"/>
  <c r="O21" i="7"/>
  <c r="O20" i="7"/>
  <c r="O22" i="7" s="1"/>
  <c r="O16" i="7"/>
  <c r="B12" i="7"/>
  <c r="O11" i="7"/>
  <c r="O10" i="7"/>
  <c r="O9" i="7"/>
  <c r="O8" i="7"/>
  <c r="O7" i="7"/>
  <c r="O12" i="7" s="1"/>
  <c r="O15" i="7"/>
  <c r="O17" i="7"/>
  <c r="B17" i="7"/>
  <c r="O14" i="7"/>
  <c r="M91" i="7"/>
  <c r="O22" i="8"/>
  <c r="O14" i="11"/>
  <c r="B17" i="11"/>
  <c r="C22" i="11"/>
  <c r="O22" i="12"/>
  <c r="N17" i="13" l="1"/>
  <c r="N91" i="13"/>
  <c r="N12" i="13"/>
  <c r="C22" i="10"/>
</calcChain>
</file>

<file path=xl/sharedStrings.xml><?xml version="1.0" encoding="utf-8"?>
<sst xmlns="http://schemas.openxmlformats.org/spreadsheetml/2006/main" count="1081" uniqueCount="115">
  <si>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</si>
  <si>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</si>
  <si>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</si>
  <si>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</si>
  <si>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</si>
  <si>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</si>
  <si>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ALAMOSA</t>
  </si>
  <si>
    <t>BOULDER</t>
  </si>
  <si>
    <t>CROWLEY</t>
  </si>
  <si>
    <t>DELTA</t>
  </si>
  <si>
    <t>DOLORES</t>
  </si>
  <si>
    <t>EAGLE</t>
  </si>
  <si>
    <t>GUNNISON</t>
  </si>
  <si>
    <t>KIOWA</t>
  </si>
  <si>
    <t>KIT CARSON</t>
  </si>
  <si>
    <t>LAS ANIMAS</t>
  </si>
  <si>
    <t>MOFFAT</t>
  </si>
  <si>
    <t>MONTROSE</t>
  </si>
  <si>
    <t>OURAY</t>
  </si>
  <si>
    <t>PITKIN</t>
  </si>
  <si>
    <t>PUEBLO</t>
  </si>
  <si>
    <t>SAGUACHE</t>
  </si>
  <si>
    <t>SEDGWICK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</si>
  <si>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</si>
  <si>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</si>
  <si>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</si>
  <si>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</si>
  <si>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</si>
  <si>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</si>
  <si>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ADAMS</t>
  </si>
  <si>
    <t>ARAPAHOE</t>
  </si>
  <si>
    <t>ARCHULETA</t>
  </si>
  <si>
    <t>BACA</t>
  </si>
  <si>
    <t>BENT</t>
  </si>
  <si>
    <t>CHAFFEE</t>
  </si>
  <si>
    <t>CHEYENNE</t>
  </si>
  <si>
    <t>CLEAR CREEK</t>
  </si>
  <si>
    <t>CONEJOS</t>
  </si>
  <si>
    <t>COSTILLA</t>
  </si>
  <si>
    <t>CUSTER</t>
  </si>
  <si>
    <t xml:space="preserve">DOUGLAS </t>
  </si>
  <si>
    <t>EL PASO</t>
  </si>
  <si>
    <t>ELBERT</t>
  </si>
  <si>
    <t>FREMONT</t>
  </si>
  <si>
    <t>GARFIELD</t>
  </si>
  <si>
    <t>GILPIN</t>
  </si>
  <si>
    <t>GRAND</t>
  </si>
  <si>
    <t>HINSDALE</t>
  </si>
  <si>
    <t>HUERFANO</t>
  </si>
  <si>
    <t>JACKSON</t>
  </si>
  <si>
    <t>JEFFERSON</t>
  </si>
  <si>
    <t>LA PLATA</t>
  </si>
  <si>
    <t>LAKE</t>
  </si>
  <si>
    <t>LARIMER</t>
  </si>
  <si>
    <t>LINCOLN</t>
  </si>
  <si>
    <t>LOGAN</t>
  </si>
  <si>
    <t>MESA</t>
  </si>
  <si>
    <t>MINERAL</t>
  </si>
  <si>
    <t>MONTEZUMA</t>
  </si>
  <si>
    <t>MORGAN</t>
  </si>
  <si>
    <t>OTERO</t>
  </si>
  <si>
    <t>PARK</t>
  </si>
  <si>
    <t>PHILLIPS</t>
  </si>
  <si>
    <t>PROWERS</t>
  </si>
  <si>
    <t>RIO BLANCO</t>
  </si>
  <si>
    <t>RIO GRANDE</t>
  </si>
  <si>
    <t>ROUTT</t>
  </si>
  <si>
    <t>SAN JUAN</t>
  </si>
  <si>
    <t>SAN MIGUEL</t>
  </si>
  <si>
    <t>SUMMIT</t>
  </si>
  <si>
    <t>TELLER</t>
  </si>
  <si>
    <t>WASHINGTON</t>
  </si>
  <si>
    <t>WELD</t>
  </si>
  <si>
    <t>Rail &amp; Transit CRS 43-4-811(1)(b )</t>
  </si>
  <si>
    <t>Net FASTER County Distribution</t>
  </si>
  <si>
    <t>22% COUNTY FASTER Distribution</t>
  </si>
  <si>
    <t>NOTE:  The net FASTER County distribution is included in the monthly deposit found on the County payment link.  The net FASTER County distribution is NOT a separate deposit.</t>
  </si>
  <si>
    <t>UNREGISTERED VEHICLE FINE</t>
  </si>
  <si>
    <t>cindyl.johnson@state.co.us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</si>
  <si>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</si>
  <si>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</si>
  <si>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</si>
  <si>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</si>
  <si>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</si>
  <si>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</si>
  <si>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</si>
  <si>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</si>
  <si>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</si>
  <si>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</si>
  <si>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</si>
  <si>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HUTF -COUNTIES   SB09-108 FASTER COLLECTIONS  AND DISTRIBUTIONS        FISCAL YEAR 2016</t>
  </si>
  <si>
    <t>JULY 15</t>
  </si>
  <si>
    <t>TOTAL</t>
  </si>
  <si>
    <t>HUTF -COUNTIES   SB09-108 FASTER COLLECTIONS  AND DISTRIBUTIONS        FISCAL YEAR 2017</t>
  </si>
  <si>
    <t>prepared by Matthew Rucobo, Colorado State Treasury 303-866-3565</t>
  </si>
  <si>
    <t>matthew.rucobo@state.co.us</t>
  </si>
  <si>
    <t>JULY 16</t>
  </si>
  <si>
    <t>HUTF -COUNTIES   SB09-108 FASTER COLLECTIONS  AND DISTRIBUTIONS        FISCAL YEAR 2018</t>
  </si>
  <si>
    <t>HUTF -COUNTIES   SB09-108 FASTER COLLECTIONS  AND DISTRIBUTIONS        FISCAL YEAR 2019</t>
  </si>
  <si>
    <t>JULY 18</t>
  </si>
  <si>
    <t>HUTF -COUNTIES   SB09-108 FASTER COLLECTIONS  AND DISTRIBUTIONS        FISCAL YEAR 2020</t>
  </si>
  <si>
    <t>JULY 19</t>
  </si>
  <si>
    <t>debra.flotte@state.co.us</t>
  </si>
  <si>
    <t>prepared by Debra Flotte, Colorado State Treasury 303-866-4949</t>
  </si>
  <si>
    <t>JULY 20</t>
  </si>
  <si>
    <t>HUTF -COUNTIES  SB09-108 FASTER COLLECTIONS  AND DISTRIBUTIONS        FISCAL YEAR 2021</t>
  </si>
  <si>
    <t>JULY 21</t>
  </si>
  <si>
    <t>HUTF -COUNTIES  SB09-108 FASTER COLLECTIONS  AND DISTRIBUTIONS        FISCAL YEAR 2022</t>
  </si>
  <si>
    <t>prepared by Colorado State Treasury</t>
  </si>
  <si>
    <t>If a payment is on hold it does not reflect on this breakdown of faster</t>
  </si>
  <si>
    <t>HUTF -COUNTIES  SB09-108 FASTER COLLECTIONS  AND DISTRIBUTIONS        FISCAL YEAR 2023</t>
  </si>
  <si>
    <t>JULY 22</t>
  </si>
  <si>
    <t>Per C.R.S 43-2-115 Payment on hold and will be released when requirements have been met</t>
  </si>
  <si>
    <t>JULY 23</t>
  </si>
  <si>
    <t>HUTF -COUNTIES  SB09-108 FASTER COLLECTIONS  AND DISTRIBUTIONS       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</si>
</sst>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i/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7">
    <xf numFmtId="0" fontId="0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167" fontId="19" fillId="0" borderId="1" applyNumberFormat="0" applyFill="0" applyAlignment="0" applyProtection="0">
      <alignment horizontal="center"/>
    </xf>
    <xf numFmtId="168" fontId="19" fillId="0" borderId="2" applyFill="0" applyAlignment="0" applyProtection="0">
      <alignment horizontal="center"/>
    </xf>
    <xf numFmtId="0" fontId="20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5" borderId="3" applyNumberFormat="0" applyAlignment="0" applyProtection="0"/>
    <xf numFmtId="0" fontId="21" fillId="26" borderId="4" applyNumberFormat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4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5" fillId="12" borderId="3" applyNumberFormat="0" applyAlignment="0" applyProtection="0"/>
    <xf numFmtId="0" fontId="25" fillId="12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12" borderId="3" applyNumberFormat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6" fillId="0" borderId="10" applyNumberFormat="0" applyFill="0" applyAlignment="0" applyProtection="0"/>
    <xf numFmtId="0" fontId="2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27" fillId="12" borderId="0" applyNumberFormat="0" applyBorder="0" applyAlignment="0" applyProtection="0"/>
    <xf numFmtId="0" fontId="19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39" fontId="5" fillId="0" borderId="0"/>
    <xf numFmtId="39" fontId="5" fillId="0" borderId="0"/>
    <xf numFmtId="165" fontId="5" fillId="0" borderId="0"/>
    <xf numFmtId="0" fontId="29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0" fontId="29" fillId="7" borderId="11" applyNumberFormat="0" applyFont="0" applyAlignment="0" applyProtection="0"/>
    <xf numFmtId="169" fontId="19" fillId="0" borderId="0" applyFill="0" applyBorder="0" applyAlignment="0" applyProtection="0"/>
    <xf numFmtId="0" fontId="30" fillId="25" borderId="12" applyNumberFormat="0" applyAlignment="0" applyProtection="0"/>
    <xf numFmtId="0" fontId="30" fillId="25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5" borderId="12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1">
      <alignment horizontal="center"/>
    </xf>
    <xf numFmtId="0" fontId="19" fillId="0" borderId="2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9" applyFont="1" applyFill="1" applyProtection="1"/>
    <xf numFmtId="0" fontId="7" fillId="0" borderId="0" xfId="0" applyFont="1"/>
    <xf numFmtId="165" fontId="8" fillId="0" borderId="0" xfId="197" applyNumberFormat="1" applyFont="1" applyFill="1" applyAlignment="1" applyProtection="1"/>
    <xf numFmtId="0" fontId="6" fillId="0" borderId="0" xfId="0" applyFont="1"/>
    <xf numFmtId="0" fontId="7" fillId="0" borderId="0" xfId="0" applyFont="1" applyAlignment="1">
      <alignment horizontal="center"/>
    </xf>
    <xf numFmtId="39" fontId="7" fillId="0" borderId="0" xfId="258" applyFont="1"/>
    <xf numFmtId="39" fontId="7" fillId="0" borderId="0" xfId="0" applyNumberFormat="1" applyFont="1"/>
    <xf numFmtId="39" fontId="7" fillId="0" borderId="15" xfId="0" applyNumberFormat="1" applyFont="1" applyBorder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0" fontId="6" fillId="0" borderId="0" xfId="0" applyFont="1" applyAlignment="1">
      <alignment horizontal="right"/>
    </xf>
    <xf numFmtId="40" fontId="6" fillId="0" borderId="15" xfId="0" applyNumberFormat="1" applyFont="1" applyBorder="1" applyProtection="1"/>
    <xf numFmtId="39" fontId="7" fillId="0" borderId="0" xfId="257" applyFont="1" applyProtection="1"/>
    <xf numFmtId="43" fontId="7" fillId="0" borderId="0" xfId="144" applyFont="1"/>
    <xf numFmtId="43" fontId="6" fillId="0" borderId="15" xfId="144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255" quotePrefix="1" applyFont="1" applyAlignment="1">
      <alignment horizontal="left"/>
    </xf>
    <xf numFmtId="0" fontId="6" fillId="27" borderId="0" xfId="0" applyFont="1" applyFill="1"/>
    <xf numFmtId="0" fontId="7" fillId="27" borderId="0" xfId="0" applyFont="1" applyFill="1"/>
    <xf numFmtId="166" fontId="12" fillId="0" borderId="0" xfId="257" applyNumberFormat="1" applyFont="1" applyAlignment="1">
      <alignment horizontal="center"/>
    </xf>
    <xf numFmtId="0" fontId="5" fillId="0" borderId="0" xfId="0" applyFont="1"/>
    <xf numFmtId="49" fontId="5" fillId="0" borderId="0" xfId="256" quotePrefix="1" applyNumberFormat="1" applyFont="1" applyBorder="1" applyAlignment="1">
      <alignment horizontal="center"/>
    </xf>
    <xf numFmtId="39" fontId="12" fillId="0" borderId="0" xfId="257" quotePrefix="1" applyFont="1" applyAlignment="1">
      <alignment horizontal="right"/>
    </xf>
    <xf numFmtId="165" fontId="13" fillId="0" borderId="0" xfId="197" applyNumberFormat="1" applyFont="1" applyFill="1" applyAlignment="1" applyProtection="1"/>
    <xf numFmtId="165" fontId="7" fillId="0" borderId="0" xfId="259" quotePrefix="1" applyFont="1" applyFill="1" applyAlignment="1" applyProtection="1">
      <alignment horizontal="left"/>
    </xf>
    <xf numFmtId="0" fontId="7" fillId="0" borderId="0" xfId="0" applyFont="1" applyFill="1"/>
    <xf numFmtId="166" fontId="12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6" quotePrefix="1" applyNumberFormat="1" applyFont="1" applyAlignment="1">
      <alignment horizontal="center"/>
    </xf>
    <xf numFmtId="49" fontId="7" fillId="0" borderId="0" xfId="0" quotePrefix="1" applyNumberFormat="1" applyFont="1" applyBorder="1" applyAlignment="1">
      <alignment horizontal="center"/>
    </xf>
    <xf numFmtId="39" fontId="14" fillId="0" borderId="0" xfId="257" applyFont="1" applyProtection="1"/>
    <xf numFmtId="39" fontId="5" fillId="0" borderId="0" xfId="258" applyFont="1"/>
    <xf numFmtId="39" fontId="5" fillId="0" borderId="15" xfId="0" applyNumberFormat="1" applyFont="1" applyBorder="1"/>
    <xf numFmtId="39" fontId="5" fillId="0" borderId="0" xfId="0" applyNumberFormat="1" applyFont="1"/>
    <xf numFmtId="39" fontId="5" fillId="0" borderId="0" xfId="258" applyNumberFormat="1" applyFont="1" applyProtection="1"/>
    <xf numFmtId="39" fontId="5" fillId="0" borderId="0" xfId="0" applyNumberFormat="1" applyFont="1" applyBorder="1"/>
    <xf numFmtId="0" fontId="5" fillId="0" borderId="0" xfId="0" applyFont="1" applyAlignment="1">
      <alignment horizontal="center"/>
    </xf>
    <xf numFmtId="40" fontId="5" fillId="0" borderId="0" xfId="257" applyNumberFormat="1" applyFont="1" applyProtection="1"/>
    <xf numFmtId="165" fontId="4" fillId="0" borderId="0" xfId="197" applyNumberFormat="1" applyFill="1" applyAlignment="1" applyProtection="1"/>
    <xf numFmtId="165" fontId="5" fillId="0" borderId="0" xfId="259" quotePrefix="1" applyFont="1" applyFill="1" applyAlignment="1" applyProtection="1">
      <alignment horizontal="left"/>
    </xf>
    <xf numFmtId="0" fontId="1" fillId="0" borderId="0" xfId="0" applyFont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0" applyNumberFormat="1" applyFont="1"/>
    <xf numFmtId="39" fontId="1" fillId="0" borderId="0" xfId="258" applyFont="1"/>
    <xf numFmtId="39" fontId="1" fillId="0" borderId="0" xfId="0" applyNumberFormat="1" applyFont="1" applyBorder="1"/>
    <xf numFmtId="39" fontId="1" fillId="0" borderId="0" xfId="258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1" fillId="0" borderId="0" xfId="0" applyFont="1" applyFill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0" fontId="1" fillId="27" borderId="0" xfId="0" applyFont="1" applyFill="1"/>
    <xf numFmtId="39" fontId="43" fillId="0" borderId="0" xfId="257" quotePrefix="1" applyFont="1" applyAlignment="1">
      <alignment horizontal="right"/>
    </xf>
    <xf numFmtId="166" fontId="43" fillId="0" borderId="0" xfId="257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39" fontId="1" fillId="0" borderId="0" xfId="257" applyFont="1" applyProtection="1"/>
    <xf numFmtId="40" fontId="1" fillId="0" borderId="0" xfId="257" applyNumberFormat="1" applyFont="1" applyProtection="1"/>
    <xf numFmtId="43" fontId="1" fillId="0" borderId="0" xfId="144" applyFont="1"/>
    <xf numFmtId="0" fontId="41" fillId="0" borderId="0" xfId="0" applyFont="1" applyAlignment="1">
      <alignment horizontal="right"/>
    </xf>
    <xf numFmtId="43" fontId="41" fillId="0" borderId="15" xfId="144" applyFont="1" applyBorder="1"/>
    <xf numFmtId="165" fontId="41" fillId="0" borderId="0" xfId="259" quotePrefix="1" applyFont="1" applyFill="1" applyAlignment="1" applyProtection="1">
      <alignment horizontal="left"/>
    </xf>
    <xf numFmtId="0" fontId="41" fillId="0" borderId="0" xfId="255" quotePrefix="1" applyFont="1" applyAlignment="1">
      <alignment horizontal="left" vertical="center"/>
    </xf>
    <xf numFmtId="0" fontId="41" fillId="0" borderId="0" xfId="0" quotePrefix="1" applyFont="1" applyAlignment="1">
      <alignment vertical="center" wrapText="1"/>
    </xf>
    <xf numFmtId="165" fontId="41" fillId="0" borderId="0" xfId="259" applyFont="1" applyFill="1" applyAlignment="1" applyProtection="1">
      <alignment vertical="center"/>
    </xf>
    <xf numFmtId="0" fontId="41" fillId="0" borderId="0" xfId="0" applyFont="1" applyAlignment="1">
      <alignment vertical="center"/>
    </xf>
    <xf numFmtId="165" fontId="42" fillId="0" borderId="0" xfId="197" applyNumberFormat="1" applyFont="1" applyFill="1" applyAlignment="1" applyProtection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quotePrefix="1" applyFont="1" applyAlignment="1">
      <alignment horizontal="left" vertical="center"/>
    </xf>
    <xf numFmtId="49" fontId="41" fillId="0" borderId="0" xfId="256" quotePrefix="1" applyNumberFormat="1" applyFont="1" applyBorder="1" applyAlignment="1">
      <alignment horizontal="center" vertical="center"/>
    </xf>
    <xf numFmtId="49" fontId="41" fillId="0" borderId="0" xfId="0" quotePrefix="1" applyNumberFormat="1" applyFont="1" applyAlignment="1">
      <alignment horizontal="center" vertical="center"/>
    </xf>
    <xf numFmtId="49" fontId="41" fillId="0" borderId="0" xfId="256" quotePrefix="1" applyNumberFormat="1" applyFont="1" applyAlignment="1">
      <alignment horizontal="center" vertical="center"/>
    </xf>
    <xf numFmtId="39" fontId="41" fillId="0" borderId="0" xfId="258" applyFont="1"/>
    <xf numFmtId="39" fontId="41" fillId="0" borderId="15" xfId="0" applyNumberFormat="1" applyFont="1" applyBorder="1"/>
    <xf numFmtId="0" fontId="44" fillId="0" borderId="0" xfId="0" applyFont="1" applyAlignment="1">
      <alignment horizontal="right"/>
    </xf>
    <xf numFmtId="49" fontId="41" fillId="0" borderId="0" xfId="0" quotePrefix="1" applyNumberFormat="1" applyFont="1" applyBorder="1" applyAlignment="1">
      <alignment horizontal="center"/>
    </xf>
    <xf numFmtId="0" fontId="46" fillId="0" borderId="0" xfId="0" applyFont="1"/>
    <xf numFmtId="39" fontId="1" fillId="0" borderId="0" xfId="144" applyNumberFormat="1" applyFont="1"/>
    <xf numFmtId="40" fontId="41" fillId="0" borderId="15" xfId="144" applyNumberFormat="1" applyFont="1" applyBorder="1"/>
  </cellXfs>
  <cellStyles count="28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2" xfId="220"/>
    <cellStyle name="Normal 2 2" xfId="221"/>
    <cellStyle name="Normal 2 2 2" xfId="222"/>
    <cellStyle name="Normal 2 3" xfId="223"/>
    <cellStyle name="Normal 2 4" xfId="224"/>
    <cellStyle name="Normal 2 5" xfId="225"/>
    <cellStyle name="Normal 2_~2013 Highway User's" xfId="226"/>
    <cellStyle name="Normal 3" xfId="227"/>
    <cellStyle name="Normal 3 2" xfId="228"/>
    <cellStyle name="Normal 3 2 2" xfId="229"/>
    <cellStyle name="Normal 3 3" xfId="230"/>
    <cellStyle name="Normal 3 3 2" xfId="231"/>
    <cellStyle name="Normal 3 3 3" xfId="232"/>
    <cellStyle name="Normal 3 3 3 2" xfId="233"/>
    <cellStyle name="Normal 3 4" xfId="234"/>
    <cellStyle name="Normal 3 5" xfId="235"/>
    <cellStyle name="Normal 3 5 2" xfId="236"/>
    <cellStyle name="Normal 3 6" xfId="237"/>
    <cellStyle name="Normal 4" xfId="238"/>
    <cellStyle name="Normal 4 2" xfId="239"/>
    <cellStyle name="Normal 4 2 2" xfId="240"/>
    <cellStyle name="Normal 4 3" xfId="241"/>
    <cellStyle name="Normal 4 4" xfId="242"/>
    <cellStyle name="Normal 5" xfId="243"/>
    <cellStyle name="Normal 6" xfId="244"/>
    <cellStyle name="Normal 7" xfId="245"/>
    <cellStyle name="Normal 7 2" xfId="246"/>
    <cellStyle name="Normal 7 3" xfId="247"/>
    <cellStyle name="Normal 7 3 2" xfId="248"/>
    <cellStyle name="Normal 8" xfId="249"/>
    <cellStyle name="Normal 8 2" xfId="250"/>
    <cellStyle name="Normal 8 3" xfId="251"/>
    <cellStyle name="Normal 8 3 2" xfId="252"/>
    <cellStyle name="Normal 9" xfId="253"/>
    <cellStyle name="Normal 9 2" xfId="254"/>
    <cellStyle name="Normal_CITIES FY05" xfId="255"/>
    <cellStyle name="Normal_CITY CALENDAR '01 YTD" xfId="256"/>
    <cellStyle name="Normal_HUTCOUNTY '01" xfId="257"/>
    <cellStyle name="Normal_HUTTEMP" xfId="258"/>
    <cellStyle name="Normal_INT-TEMP" xfId="259"/>
    <cellStyle name="Note 2" xfId="260"/>
    <cellStyle name="Note 2 2" xfId="261"/>
    <cellStyle name="Note 3" xfId="262"/>
    <cellStyle name="Note 4" xfId="263"/>
    <cellStyle name="Number" xfId="264"/>
    <cellStyle name="Output 2" xfId="265"/>
    <cellStyle name="Output 2 2" xfId="266"/>
    <cellStyle name="Output 2 3" xfId="267"/>
    <cellStyle name="Output 3" xfId="268"/>
    <cellStyle name="Output 3 2" xfId="269"/>
    <cellStyle name="Output 4" xfId="270"/>
    <cellStyle name="Percent 2" xfId="271"/>
    <cellStyle name="PSChar" xfId="272"/>
    <cellStyle name="PSDate" xfId="273"/>
    <cellStyle name="PSDec" xfId="274"/>
    <cellStyle name="PSHeading" xfId="275"/>
    <cellStyle name="Single Border" xfId="276"/>
    <cellStyle name="Title 2" xfId="277"/>
    <cellStyle name="Title 2 2" xfId="278"/>
    <cellStyle name="Title 3" xfId="279"/>
    <cellStyle name="Title 3 2" xfId="280"/>
    <cellStyle name="Title 4" xfId="281"/>
    <cellStyle name="Total" xfId="282" builtinId="25" customBuiltin="1"/>
    <cellStyle name="Total 2" xfId="283"/>
    <cellStyle name="Total 2 2" xfId="284"/>
    <cellStyle name="Total 2 3" xfId="285"/>
    <cellStyle name="Warning Text 2" xfId="2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ebra.flotte@state.co.u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atthew.rucobo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indyl.johnson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Normal="100" workbookViewId="0">
      <pane xSplit="1" ySplit="25" topLeftCell="B82" activePane="bottomRight" state="frozen"/>
      <selection pane="topRight" activeCell="B1" sqref="B1"/>
      <selection pane="bottomLeft" activeCell="A26" sqref="A26"/>
      <selection pane="bottomRight" activeCell="D96" sqref="D96"/>
    </sheetView>
  </sheetViews>
  <sheetFormatPr defaultColWidth="9.109375" defaultRowHeight="13.2" x14ac:dyDescent="0.25"/>
  <cols>
    <col min="1" max="1" width="31.109375" style="48" customWidth="1"/>
    <col min="2" max="14" width="16.33203125" style="48" customWidth="1"/>
    <col min="15" max="16384" width="9.109375" style="48"/>
  </cols>
  <sheetData>
    <row r="1" spans="1:14" s="76" customFormat="1" x14ac:dyDescent="0.25">
      <c r="A1" s="73" t="s">
        <v>114</v>
      </c>
      <c r="B1" s="74"/>
      <c r="C1" s="74"/>
      <c r="D1" s="74"/>
      <c r="E1" s="74"/>
      <c r="F1" s="87" t="s">
        <v>112</v>
      </c>
    </row>
    <row r="2" spans="1:14" s="76" customFormat="1" x14ac:dyDescent="0.25">
      <c r="A2" s="72" t="s">
        <v>108</v>
      </c>
      <c r="F2" s="87" t="s">
        <v>109</v>
      </c>
    </row>
    <row r="3" spans="1:14" s="76" customFormat="1" x14ac:dyDescent="0.25">
      <c r="A3" s="77"/>
      <c r="F3" s="77"/>
      <c r="N3" s="78"/>
    </row>
    <row r="4" spans="1:14" s="76" customFormat="1" x14ac:dyDescent="0.25">
      <c r="F4" s="77"/>
      <c r="N4" s="79"/>
    </row>
    <row r="5" spans="1:14" s="76" customFormat="1" x14ac:dyDescent="0.25">
      <c r="B5" s="80" t="s">
        <v>113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 x14ac:dyDescent="0.25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 x14ac:dyDescent="0.25">
      <c r="A7" s="48" t="s">
        <v>77</v>
      </c>
      <c r="B7" s="53">
        <v>25</v>
      </c>
      <c r="C7" s="52"/>
      <c r="D7" s="53"/>
      <c r="E7" s="53"/>
      <c r="F7" s="53"/>
      <c r="G7" s="52"/>
      <c r="H7" s="52"/>
      <c r="I7" s="52"/>
      <c r="J7" s="52"/>
      <c r="K7" s="53"/>
      <c r="L7" s="52"/>
      <c r="M7" s="52"/>
      <c r="N7" s="52">
        <f>SUM(B7:M7)</f>
        <v>25</v>
      </c>
    </row>
    <row r="8" spans="1:14" x14ac:dyDescent="0.25">
      <c r="A8" s="53" t="s">
        <v>1</v>
      </c>
      <c r="B8" s="53">
        <v>3256095.51</v>
      </c>
      <c r="C8" s="52"/>
      <c r="D8" s="53"/>
      <c r="E8" s="53"/>
      <c r="F8" s="53"/>
      <c r="G8" s="52"/>
      <c r="H8" s="52"/>
      <c r="I8" s="52"/>
      <c r="J8" s="52"/>
      <c r="K8" s="53"/>
      <c r="L8" s="52"/>
      <c r="M8" s="52"/>
      <c r="N8" s="52">
        <f>SUM(B8:M8)</f>
        <v>3256095.51</v>
      </c>
    </row>
    <row r="9" spans="1:14" x14ac:dyDescent="0.25">
      <c r="A9" s="53" t="s">
        <v>2</v>
      </c>
      <c r="B9" s="53">
        <v>6601505.4699999997</v>
      </c>
      <c r="C9" s="52"/>
      <c r="D9" s="53"/>
      <c r="E9" s="53"/>
      <c r="F9" s="53"/>
      <c r="G9" s="52"/>
      <c r="H9" s="52"/>
      <c r="I9" s="52"/>
      <c r="J9" s="52"/>
      <c r="K9" s="53"/>
      <c r="L9" s="52"/>
      <c r="M9" s="52"/>
      <c r="N9" s="52">
        <f>SUM(B9:M9)</f>
        <v>6601505.4699999997</v>
      </c>
    </row>
    <row r="10" spans="1:14" x14ac:dyDescent="0.25">
      <c r="A10" s="53" t="s">
        <v>3</v>
      </c>
      <c r="B10" s="53">
        <v>3803036.01</v>
      </c>
      <c r="C10" s="52"/>
      <c r="D10" s="53"/>
      <c r="E10" s="53"/>
      <c r="F10" s="53"/>
      <c r="G10" s="52"/>
      <c r="H10" s="52"/>
      <c r="I10" s="52"/>
      <c r="J10" s="52"/>
      <c r="K10" s="53"/>
      <c r="L10" s="52"/>
      <c r="M10" s="52"/>
      <c r="N10" s="52">
        <f>SUM(B10:M10)</f>
        <v>3803036.01</v>
      </c>
    </row>
    <row r="11" spans="1:14" x14ac:dyDescent="0.25">
      <c r="A11" s="53" t="s">
        <v>4</v>
      </c>
      <c r="B11" s="53">
        <v>0</v>
      </c>
      <c r="C11" s="52"/>
      <c r="D11" s="53"/>
      <c r="E11" s="53"/>
      <c r="F11" s="53"/>
      <c r="G11" s="52"/>
      <c r="H11" s="52"/>
      <c r="I11" s="52"/>
      <c r="J11" s="52"/>
      <c r="K11" s="53"/>
      <c r="L11" s="52"/>
      <c r="M11" s="52"/>
      <c r="N11" s="52">
        <f>SUM(B11:M11)</f>
        <v>0</v>
      </c>
    </row>
    <row r="12" spans="1:14" s="49" customFormat="1" ht="13.8" thickBot="1" x14ac:dyDescent="0.3">
      <c r="A12" s="83" t="s">
        <v>28</v>
      </c>
      <c r="B12" s="84">
        <f>SUM(B7:B11)</f>
        <v>13660661.99</v>
      </c>
      <c r="C12" s="84">
        <f>SUM(C7:C11)</f>
        <v>0</v>
      </c>
      <c r="D12" s="84">
        <f>SUM(D7:D11)</f>
        <v>0</v>
      </c>
      <c r="E12" s="84">
        <f t="shared" ref="E12:M12" si="0">SUM(E7:E11)</f>
        <v>0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>SUM(K7:K11)</f>
        <v>0</v>
      </c>
      <c r="L12" s="84">
        <f t="shared" si="0"/>
        <v>0</v>
      </c>
      <c r="M12" s="84">
        <f t="shared" si="0"/>
        <v>0</v>
      </c>
      <c r="N12" s="84">
        <f>SUM(N7:N11)</f>
        <v>13660661.99</v>
      </c>
    </row>
    <row r="13" spans="1:14" ht="13.8" thickTop="1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 x14ac:dyDescent="0.25">
      <c r="A14" s="53" t="s">
        <v>24</v>
      </c>
      <c r="B14" s="55">
        <v>8196396.9900000002</v>
      </c>
      <c r="C14" s="54"/>
      <c r="D14" s="55"/>
      <c r="E14" s="54"/>
      <c r="F14" s="54"/>
      <c r="G14" s="54"/>
      <c r="H14" s="54"/>
      <c r="I14" s="54"/>
      <c r="J14" s="54"/>
      <c r="K14" s="55"/>
      <c r="L14" s="54"/>
      <c r="M14" s="54"/>
      <c r="N14" s="52">
        <f>SUM(B14:M14)</f>
        <v>8196396.9900000002</v>
      </c>
    </row>
    <row r="15" spans="1:14" x14ac:dyDescent="0.25">
      <c r="A15" s="53" t="s">
        <v>25</v>
      </c>
      <c r="B15" s="55">
        <v>3005346</v>
      </c>
      <c r="C15" s="54"/>
      <c r="D15" s="55"/>
      <c r="E15" s="54"/>
      <c r="F15" s="54"/>
      <c r="G15" s="54"/>
      <c r="H15" s="54"/>
      <c r="I15" s="54"/>
      <c r="J15" s="54"/>
      <c r="K15" s="55"/>
      <c r="L15" s="54"/>
      <c r="M15" s="54"/>
      <c r="N15" s="52">
        <f>SUM(B15:M15)</f>
        <v>3005346</v>
      </c>
    </row>
    <row r="16" spans="1:14" x14ac:dyDescent="0.25">
      <c r="A16" s="53" t="s">
        <v>26</v>
      </c>
      <c r="B16" s="55">
        <v>2458919</v>
      </c>
      <c r="C16" s="54"/>
      <c r="D16" s="55"/>
      <c r="E16" s="54"/>
      <c r="F16" s="54"/>
      <c r="G16" s="54"/>
      <c r="H16" s="54"/>
      <c r="I16" s="54"/>
      <c r="J16" s="54"/>
      <c r="K16" s="55"/>
      <c r="L16" s="54"/>
      <c r="M16" s="54"/>
      <c r="N16" s="52">
        <f>SUM(B16:M16)</f>
        <v>2458919</v>
      </c>
    </row>
    <row r="17" spans="1:15" s="49" customFormat="1" ht="13.8" thickBot="1" x14ac:dyDescent="0.3">
      <c r="A17" s="83" t="s">
        <v>27</v>
      </c>
      <c r="B17" s="84">
        <f>SUM(B14:B16)</f>
        <v>13660661.99</v>
      </c>
      <c r="C17" s="84">
        <f>SUM(C14:C16)</f>
        <v>0</v>
      </c>
      <c r="D17" s="84">
        <f>SUM(D14:D16)</f>
        <v>0</v>
      </c>
      <c r="E17" s="84">
        <f t="shared" ref="E17:M17" si="1">SUM(E14:E16)</f>
        <v>0</v>
      </c>
      <c r="F17" s="84">
        <f t="shared" si="1"/>
        <v>0</v>
      </c>
      <c r="G17" s="84">
        <f t="shared" si="1"/>
        <v>0</v>
      </c>
      <c r="H17" s="84">
        <f t="shared" si="1"/>
        <v>0</v>
      </c>
      <c r="I17" s="84">
        <f t="shared" si="1"/>
        <v>0</v>
      </c>
      <c r="J17" s="84">
        <f t="shared" si="1"/>
        <v>0</v>
      </c>
      <c r="K17" s="84">
        <f>SUM(K14:K16)</f>
        <v>0</v>
      </c>
      <c r="L17" s="84">
        <f t="shared" si="1"/>
        <v>0</v>
      </c>
      <c r="M17" s="84">
        <f t="shared" si="1"/>
        <v>0</v>
      </c>
      <c r="N17" s="84">
        <f>SUM(N14:N16)</f>
        <v>13660661.99</v>
      </c>
    </row>
    <row r="18" spans="1:15" ht="13.8" thickTop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 x14ac:dyDescent="0.25">
      <c r="A20" s="56" t="s">
        <v>75</v>
      </c>
      <c r="B20" s="57">
        <v>3005346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2">
        <f>SUM(B20:M20)</f>
        <v>3005346</v>
      </c>
    </row>
    <row r="21" spans="1:15" s="59" customFormat="1" x14ac:dyDescent="0.25">
      <c r="A21" s="56" t="s">
        <v>73</v>
      </c>
      <c r="B21" s="58">
        <v>-229166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2">
        <f>SUM(B21:M21)</f>
        <v>-229166</v>
      </c>
      <c r="O21" s="48"/>
    </row>
    <row r="22" spans="1:15" ht="13.8" thickBot="1" x14ac:dyDescent="0.3">
      <c r="A22" s="60" t="s">
        <v>74</v>
      </c>
      <c r="B22" s="61">
        <f>SUM(B20:B21)</f>
        <v>2776180</v>
      </c>
      <c r="C22" s="61">
        <f t="shared" ref="C22:M22" si="2">SUM(C20:C21)</f>
        <v>0</v>
      </c>
      <c r="D22" s="61">
        <f t="shared" si="2"/>
        <v>0</v>
      </c>
      <c r="E22" s="61">
        <f t="shared" si="2"/>
        <v>0</v>
      </c>
      <c r="F22" s="61">
        <f t="shared" si="2"/>
        <v>0</v>
      </c>
      <c r="G22" s="61">
        <f t="shared" si="2"/>
        <v>0</v>
      </c>
      <c r="H22" s="61">
        <f t="shared" si="2"/>
        <v>0</v>
      </c>
      <c r="I22" s="61">
        <f t="shared" si="2"/>
        <v>0</v>
      </c>
      <c r="J22" s="61">
        <f t="shared" si="2"/>
        <v>0</v>
      </c>
      <c r="K22" s="61">
        <f>SUM(K20:K21)</f>
        <v>0</v>
      </c>
      <c r="L22" s="61">
        <f t="shared" si="2"/>
        <v>0</v>
      </c>
      <c r="M22" s="61">
        <f t="shared" si="2"/>
        <v>0</v>
      </c>
      <c r="N22" s="61">
        <f>SUM(N20:N21)</f>
        <v>2776180</v>
      </c>
    </row>
    <row r="23" spans="1:15" ht="13.8" thickTop="1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x14ac:dyDescent="0.2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 x14ac:dyDescent="0.2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 x14ac:dyDescent="0.25">
      <c r="A26" s="85"/>
      <c r="B26" s="86" t="str">
        <f t="shared" ref="B26:N26" si="3">B5</f>
        <v>JULY 23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 x14ac:dyDescent="0.2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 x14ac:dyDescent="0.25">
      <c r="A28" s="67" t="s">
        <v>29</v>
      </c>
      <c r="B28" s="68">
        <v>90883.8</v>
      </c>
      <c r="C28" s="69"/>
      <c r="D28" s="69"/>
      <c r="E28" s="69"/>
      <c r="F28" s="69"/>
      <c r="G28" s="69"/>
      <c r="H28" s="69"/>
      <c r="I28" s="69"/>
      <c r="J28" s="68"/>
      <c r="K28" s="68"/>
      <c r="L28" s="69"/>
      <c r="M28" s="69"/>
      <c r="N28" s="88">
        <f t="shared" ref="N28:N89" si="4">SUM(B28:M28)</f>
        <v>90883.8</v>
      </c>
    </row>
    <row r="29" spans="1:15" x14ac:dyDescent="0.25">
      <c r="A29" s="67" t="s">
        <v>6</v>
      </c>
      <c r="B29" s="68">
        <v>28700.15</v>
      </c>
      <c r="C29" s="69"/>
      <c r="D29" s="69"/>
      <c r="E29" s="69"/>
      <c r="F29" s="69"/>
      <c r="G29" s="69"/>
      <c r="H29" s="69"/>
      <c r="I29" s="69"/>
      <c r="J29" s="68"/>
      <c r="K29" s="68"/>
      <c r="L29" s="69"/>
      <c r="M29" s="69"/>
      <c r="N29" s="88">
        <f t="shared" si="4"/>
        <v>28700.15</v>
      </c>
    </row>
    <row r="30" spans="1:15" x14ac:dyDescent="0.25">
      <c r="A30" s="67" t="s">
        <v>30</v>
      </c>
      <c r="B30" s="68">
        <v>93287.98</v>
      </c>
      <c r="C30" s="69"/>
      <c r="D30" s="69"/>
      <c r="E30" s="69"/>
      <c r="F30" s="69"/>
      <c r="G30" s="69"/>
      <c r="H30" s="69"/>
      <c r="I30" s="69"/>
      <c r="J30" s="68"/>
      <c r="K30" s="68"/>
      <c r="L30" s="69"/>
      <c r="M30" s="69"/>
      <c r="N30" s="88">
        <f t="shared" si="4"/>
        <v>93287.98</v>
      </c>
    </row>
    <row r="31" spans="1:15" x14ac:dyDescent="0.25">
      <c r="A31" s="67" t="s">
        <v>31</v>
      </c>
      <c r="B31" s="68">
        <v>29930</v>
      </c>
      <c r="C31" s="69"/>
      <c r="D31" s="69"/>
      <c r="E31" s="69"/>
      <c r="F31" s="69"/>
      <c r="G31" s="69"/>
      <c r="H31" s="69"/>
      <c r="I31" s="69"/>
      <c r="J31" s="68"/>
      <c r="K31" s="68"/>
      <c r="L31" s="69"/>
      <c r="M31" s="69"/>
      <c r="N31" s="88">
        <f t="shared" si="4"/>
        <v>29930</v>
      </c>
    </row>
    <row r="32" spans="1:15" x14ac:dyDescent="0.25">
      <c r="A32" s="67" t="s">
        <v>32</v>
      </c>
      <c r="B32" s="68">
        <v>43130.73</v>
      </c>
      <c r="C32" s="69"/>
      <c r="D32" s="69"/>
      <c r="E32" s="69"/>
      <c r="F32" s="69"/>
      <c r="G32" s="69"/>
      <c r="H32" s="69"/>
      <c r="I32" s="69"/>
      <c r="J32" s="68"/>
      <c r="K32" s="68"/>
      <c r="L32" s="69"/>
      <c r="M32" s="69"/>
      <c r="N32" s="88">
        <f t="shared" si="4"/>
        <v>43130.73</v>
      </c>
    </row>
    <row r="33" spans="1:14" x14ac:dyDescent="0.25">
      <c r="A33" s="67" t="s">
        <v>33</v>
      </c>
      <c r="B33" s="68">
        <v>21584.799999999999</v>
      </c>
      <c r="C33" s="69"/>
      <c r="D33" s="69"/>
      <c r="E33" s="69"/>
      <c r="F33" s="69"/>
      <c r="G33" s="69"/>
      <c r="H33" s="69"/>
      <c r="I33" s="69"/>
      <c r="J33" s="68"/>
      <c r="K33" s="68"/>
      <c r="L33" s="69"/>
      <c r="M33" s="69"/>
      <c r="N33" s="88">
        <f t="shared" si="4"/>
        <v>21584.799999999999</v>
      </c>
    </row>
    <row r="34" spans="1:14" x14ac:dyDescent="0.25">
      <c r="A34" s="67" t="s">
        <v>7</v>
      </c>
      <c r="B34" s="68">
        <v>59476.88</v>
      </c>
      <c r="C34" s="69"/>
      <c r="D34" s="69"/>
      <c r="E34" s="69"/>
      <c r="F34" s="69"/>
      <c r="G34" s="69"/>
      <c r="H34" s="69"/>
      <c r="I34" s="69"/>
      <c r="J34" s="68"/>
      <c r="K34" s="68"/>
      <c r="L34" s="69"/>
      <c r="M34" s="69"/>
      <c r="N34" s="88">
        <f t="shared" si="4"/>
        <v>59476.88</v>
      </c>
    </row>
    <row r="35" spans="1:14" x14ac:dyDescent="0.25">
      <c r="A35" s="67" t="s">
        <v>34</v>
      </c>
      <c r="B35" s="68">
        <v>35490.69</v>
      </c>
      <c r="C35" s="69"/>
      <c r="D35" s="69"/>
      <c r="E35" s="69"/>
      <c r="F35" s="69"/>
      <c r="G35" s="69"/>
      <c r="H35" s="69"/>
      <c r="I35" s="69"/>
      <c r="J35" s="68"/>
      <c r="K35" s="68"/>
      <c r="L35" s="69"/>
      <c r="M35" s="69"/>
      <c r="N35" s="88">
        <f t="shared" si="4"/>
        <v>35490.69</v>
      </c>
    </row>
    <row r="36" spans="1:14" x14ac:dyDescent="0.25">
      <c r="A36" s="67" t="s">
        <v>35</v>
      </c>
      <c r="B36" s="68">
        <v>23253.279999999999</v>
      </c>
      <c r="C36" s="69"/>
      <c r="D36" s="69"/>
      <c r="E36" s="69"/>
      <c r="F36" s="69"/>
      <c r="G36" s="69"/>
      <c r="H36" s="69"/>
      <c r="I36" s="69"/>
      <c r="J36" s="68"/>
      <c r="K36" s="68"/>
      <c r="L36" s="69"/>
      <c r="M36" s="69"/>
      <c r="N36" s="88">
        <f t="shared" si="4"/>
        <v>23253.279999999999</v>
      </c>
    </row>
    <row r="37" spans="1:14" x14ac:dyDescent="0.25">
      <c r="A37" s="67" t="s">
        <v>36</v>
      </c>
      <c r="B37" s="68">
        <v>15657.66</v>
      </c>
      <c r="C37" s="69"/>
      <c r="D37" s="69"/>
      <c r="E37" s="69"/>
      <c r="F37" s="69"/>
      <c r="G37" s="69"/>
      <c r="H37" s="69"/>
      <c r="I37" s="69"/>
      <c r="J37" s="68"/>
      <c r="K37" s="68"/>
      <c r="L37" s="69"/>
      <c r="M37" s="69"/>
      <c r="N37" s="88">
        <f t="shared" si="4"/>
        <v>15657.66</v>
      </c>
    </row>
    <row r="38" spans="1:14" x14ac:dyDescent="0.25">
      <c r="A38" s="67" t="s">
        <v>37</v>
      </c>
      <c r="B38" s="68">
        <v>31443.01</v>
      </c>
      <c r="C38" s="69"/>
      <c r="D38" s="69"/>
      <c r="E38" s="69"/>
      <c r="F38" s="69"/>
      <c r="G38" s="69"/>
      <c r="H38" s="69"/>
      <c r="I38" s="69"/>
      <c r="J38" s="68"/>
      <c r="K38" s="68"/>
      <c r="L38" s="69"/>
      <c r="M38" s="69"/>
      <c r="N38" s="88">
        <f t="shared" si="4"/>
        <v>31443.01</v>
      </c>
    </row>
    <row r="39" spans="1:14" x14ac:dyDescent="0.25">
      <c r="A39" s="67" t="s">
        <v>38</v>
      </c>
      <c r="B39" s="68">
        <v>55595.78</v>
      </c>
      <c r="C39" s="69"/>
      <c r="D39" s="69"/>
      <c r="E39" s="69"/>
      <c r="F39" s="69"/>
      <c r="G39" s="69"/>
      <c r="H39" s="69"/>
      <c r="I39" s="69"/>
      <c r="J39" s="68"/>
      <c r="K39" s="68"/>
      <c r="L39" s="69"/>
      <c r="M39" s="69"/>
      <c r="N39" s="88">
        <f t="shared" si="4"/>
        <v>55595.78</v>
      </c>
    </row>
    <row r="40" spans="1:14" x14ac:dyDescent="0.25">
      <c r="A40" s="67" t="s">
        <v>8</v>
      </c>
      <c r="B40" s="68">
        <v>11815.42</v>
      </c>
      <c r="C40" s="69"/>
      <c r="D40" s="69"/>
      <c r="E40" s="69"/>
      <c r="F40" s="69"/>
      <c r="G40" s="69"/>
      <c r="H40" s="69"/>
      <c r="I40" s="69"/>
      <c r="J40" s="68"/>
      <c r="K40" s="68"/>
      <c r="L40" s="69"/>
      <c r="M40" s="69"/>
      <c r="N40" s="88">
        <f t="shared" si="4"/>
        <v>11815.42</v>
      </c>
    </row>
    <row r="41" spans="1:14" x14ac:dyDescent="0.25">
      <c r="A41" s="67" t="s">
        <v>39</v>
      </c>
      <c r="B41" s="68">
        <v>21032.34</v>
      </c>
      <c r="C41" s="69"/>
      <c r="D41" s="69"/>
      <c r="E41" s="69"/>
      <c r="F41" s="69"/>
      <c r="G41" s="69"/>
      <c r="H41" s="69"/>
      <c r="I41" s="69"/>
      <c r="J41" s="68"/>
      <c r="K41" s="68"/>
      <c r="L41" s="69"/>
      <c r="M41" s="69"/>
      <c r="N41" s="88">
        <f t="shared" si="4"/>
        <v>21032.34</v>
      </c>
    </row>
    <row r="42" spans="1:14" x14ac:dyDescent="0.25">
      <c r="A42" s="67" t="s">
        <v>9</v>
      </c>
      <c r="B42" s="68">
        <v>43574.92</v>
      </c>
      <c r="C42" s="69"/>
      <c r="D42" s="69"/>
      <c r="E42" s="69"/>
      <c r="F42" s="69"/>
      <c r="G42" s="69"/>
      <c r="H42" s="69"/>
      <c r="I42" s="69"/>
      <c r="J42" s="68"/>
      <c r="K42" s="68"/>
      <c r="L42" s="69"/>
      <c r="M42" s="69"/>
      <c r="N42" s="88">
        <f t="shared" si="4"/>
        <v>43574.92</v>
      </c>
    </row>
    <row r="43" spans="1:14" x14ac:dyDescent="0.25">
      <c r="A43" s="67" t="s">
        <v>10</v>
      </c>
      <c r="B43" s="68">
        <v>31570.720000000001</v>
      </c>
      <c r="C43" s="69"/>
      <c r="D43" s="69"/>
      <c r="E43" s="69"/>
      <c r="F43" s="69"/>
      <c r="G43" s="69"/>
      <c r="H43" s="69"/>
      <c r="I43" s="69"/>
      <c r="J43" s="68"/>
      <c r="K43" s="68"/>
      <c r="L43" s="69"/>
      <c r="M43" s="69"/>
      <c r="N43" s="88">
        <f t="shared" si="4"/>
        <v>31570.720000000001</v>
      </c>
    </row>
    <row r="44" spans="1:14" x14ac:dyDescent="0.25">
      <c r="A44" s="67" t="s">
        <v>40</v>
      </c>
      <c r="B44" s="68">
        <v>50942.9</v>
      </c>
      <c r="C44" s="69"/>
      <c r="D44" s="69"/>
      <c r="E44" s="69"/>
      <c r="F44" s="69"/>
      <c r="G44" s="69"/>
      <c r="H44" s="69"/>
      <c r="I44" s="69"/>
      <c r="J44" s="68"/>
      <c r="K44" s="68"/>
      <c r="L44" s="69"/>
      <c r="M44" s="69"/>
      <c r="N44" s="88">
        <f t="shared" si="4"/>
        <v>50942.9</v>
      </c>
    </row>
    <row r="45" spans="1:14" x14ac:dyDescent="0.25">
      <c r="A45" s="67" t="s">
        <v>11</v>
      </c>
      <c r="B45" s="68">
        <v>36104.22</v>
      </c>
      <c r="C45" s="69"/>
      <c r="D45" s="69"/>
      <c r="E45" s="69"/>
      <c r="F45" s="69"/>
      <c r="G45" s="69"/>
      <c r="H45" s="69"/>
      <c r="I45" s="69"/>
      <c r="J45" s="68"/>
      <c r="K45" s="68"/>
      <c r="L45" s="69"/>
      <c r="M45" s="69"/>
      <c r="N45" s="88">
        <f t="shared" si="4"/>
        <v>36104.22</v>
      </c>
    </row>
    <row r="46" spans="1:14" x14ac:dyDescent="0.25">
      <c r="A46" s="67" t="s">
        <v>41</v>
      </c>
      <c r="B46" s="68">
        <v>103737.52</v>
      </c>
      <c r="C46" s="69"/>
      <c r="D46" s="69"/>
      <c r="E46" s="69"/>
      <c r="F46" s="69"/>
      <c r="G46" s="69"/>
      <c r="H46" s="69"/>
      <c r="I46" s="69"/>
      <c r="J46" s="68"/>
      <c r="K46" s="68"/>
      <c r="L46" s="69"/>
      <c r="M46" s="69"/>
      <c r="N46" s="88">
        <f t="shared" si="4"/>
        <v>103737.52</v>
      </c>
    </row>
    <row r="47" spans="1:14" x14ac:dyDescent="0.25">
      <c r="A47" s="67" t="s">
        <v>42</v>
      </c>
      <c r="B47" s="68">
        <v>37461.769999999997</v>
      </c>
      <c r="C47" s="69"/>
      <c r="D47" s="69"/>
      <c r="E47" s="69"/>
      <c r="F47" s="69"/>
      <c r="G47" s="69"/>
      <c r="H47" s="69"/>
      <c r="I47" s="69"/>
      <c r="J47" s="68"/>
      <c r="K47" s="68"/>
      <c r="L47" s="69"/>
      <c r="M47" s="69"/>
      <c r="N47" s="88">
        <f t="shared" si="4"/>
        <v>37461.769999999997</v>
      </c>
    </row>
    <row r="48" spans="1:14" x14ac:dyDescent="0.25">
      <c r="A48" s="67" t="s">
        <v>43</v>
      </c>
      <c r="B48" s="68">
        <v>41503.89</v>
      </c>
      <c r="C48" s="69"/>
      <c r="D48" s="69"/>
      <c r="E48" s="69"/>
      <c r="F48" s="69"/>
      <c r="G48" s="69"/>
      <c r="H48" s="69"/>
      <c r="I48" s="69"/>
      <c r="J48" s="68"/>
      <c r="K48" s="68"/>
      <c r="L48" s="69"/>
      <c r="M48" s="69"/>
      <c r="N48" s="88">
        <f t="shared" si="4"/>
        <v>41503.89</v>
      </c>
    </row>
    <row r="49" spans="1:14" x14ac:dyDescent="0.25">
      <c r="A49" s="67" t="s">
        <v>44</v>
      </c>
      <c r="B49" s="68">
        <v>52511.44</v>
      </c>
      <c r="C49" s="69"/>
      <c r="D49" s="69"/>
      <c r="E49" s="69"/>
      <c r="F49" s="69"/>
      <c r="G49" s="69"/>
      <c r="H49" s="69"/>
      <c r="I49" s="69"/>
      <c r="J49" s="68"/>
      <c r="K49" s="68"/>
      <c r="L49" s="69"/>
      <c r="M49" s="69"/>
      <c r="N49" s="88">
        <f t="shared" si="4"/>
        <v>52511.44</v>
      </c>
    </row>
    <row r="50" spans="1:14" x14ac:dyDescent="0.25">
      <c r="A50" s="67" t="s">
        <v>45</v>
      </c>
      <c r="B50" s="68">
        <v>11551.68</v>
      </c>
      <c r="C50" s="69"/>
      <c r="D50" s="69"/>
      <c r="E50" s="69"/>
      <c r="F50" s="69"/>
      <c r="G50" s="69"/>
      <c r="H50" s="69"/>
      <c r="I50" s="69"/>
      <c r="J50" s="68"/>
      <c r="K50" s="68"/>
      <c r="L50" s="69"/>
      <c r="M50" s="69"/>
      <c r="N50" s="88">
        <f t="shared" si="4"/>
        <v>11551.68</v>
      </c>
    </row>
    <row r="51" spans="1:14" x14ac:dyDescent="0.25">
      <c r="A51" s="67" t="s">
        <v>46</v>
      </c>
      <c r="B51" s="68">
        <v>48263.89</v>
      </c>
      <c r="C51" s="69"/>
      <c r="D51" s="69"/>
      <c r="E51" s="69"/>
      <c r="F51" s="69"/>
      <c r="G51" s="69"/>
      <c r="H51" s="69"/>
      <c r="I51" s="69"/>
      <c r="J51" s="68"/>
      <c r="K51" s="68"/>
      <c r="L51" s="69"/>
      <c r="M51" s="69"/>
      <c r="N51" s="88">
        <f t="shared" si="4"/>
        <v>48263.89</v>
      </c>
    </row>
    <row r="52" spans="1:14" x14ac:dyDescent="0.25">
      <c r="A52" s="67" t="s">
        <v>12</v>
      </c>
      <c r="B52" s="68">
        <v>50640.3</v>
      </c>
      <c r="C52" s="69"/>
      <c r="D52" s="69"/>
      <c r="E52" s="69"/>
      <c r="F52" s="69"/>
      <c r="G52" s="69"/>
      <c r="H52" s="69"/>
      <c r="I52" s="69"/>
      <c r="J52" s="68"/>
      <c r="K52" s="68"/>
      <c r="L52" s="69"/>
      <c r="M52" s="69"/>
      <c r="N52" s="88">
        <f t="shared" si="4"/>
        <v>50640.3</v>
      </c>
    </row>
    <row r="53" spans="1:14" x14ac:dyDescent="0.25">
      <c r="A53" s="67" t="s">
        <v>47</v>
      </c>
      <c r="B53" s="68">
        <v>15743.72</v>
      </c>
      <c r="C53" s="69"/>
      <c r="D53" s="69"/>
      <c r="E53" s="69"/>
      <c r="F53" s="69"/>
      <c r="G53" s="69"/>
      <c r="H53" s="69"/>
      <c r="I53" s="69"/>
      <c r="J53" s="68"/>
      <c r="K53" s="68"/>
      <c r="L53" s="69"/>
      <c r="M53" s="69"/>
      <c r="N53" s="88">
        <f t="shared" si="4"/>
        <v>15743.72</v>
      </c>
    </row>
    <row r="54" spans="1:14" x14ac:dyDescent="0.25">
      <c r="A54" s="67" t="s">
        <v>48</v>
      </c>
      <c r="B54" s="68">
        <v>31251.46</v>
      </c>
      <c r="C54" s="69"/>
      <c r="D54" s="69"/>
      <c r="E54" s="69"/>
      <c r="F54" s="69"/>
      <c r="G54" s="69"/>
      <c r="H54" s="69"/>
      <c r="I54" s="69"/>
      <c r="J54" s="68"/>
      <c r="K54" s="68"/>
      <c r="L54" s="69"/>
      <c r="M54" s="69"/>
      <c r="N54" s="88">
        <f t="shared" si="4"/>
        <v>31251.46</v>
      </c>
    </row>
    <row r="55" spans="1:14" x14ac:dyDescent="0.25">
      <c r="A55" s="67" t="s">
        <v>49</v>
      </c>
      <c r="B55" s="68">
        <v>25640.799999999999</v>
      </c>
      <c r="C55" s="69"/>
      <c r="D55" s="69"/>
      <c r="E55" s="69"/>
      <c r="F55" s="69"/>
      <c r="G55" s="69"/>
      <c r="H55" s="69"/>
      <c r="I55" s="69"/>
      <c r="J55" s="68"/>
      <c r="K55" s="68"/>
      <c r="L55" s="69"/>
      <c r="M55" s="69"/>
      <c r="N55" s="88">
        <f t="shared" si="4"/>
        <v>25640.799999999999</v>
      </c>
    </row>
    <row r="56" spans="1:14" x14ac:dyDescent="0.25">
      <c r="A56" s="67" t="s">
        <v>50</v>
      </c>
      <c r="B56" s="68">
        <v>142268.12</v>
      </c>
      <c r="C56" s="69"/>
      <c r="D56" s="69"/>
      <c r="E56" s="69"/>
      <c r="F56" s="69"/>
      <c r="G56" s="69"/>
      <c r="H56" s="69"/>
      <c r="I56" s="69"/>
      <c r="J56" s="68"/>
      <c r="K56" s="68"/>
      <c r="L56" s="69"/>
      <c r="M56" s="69"/>
      <c r="N56" s="88">
        <f t="shared" si="4"/>
        <v>142268.12</v>
      </c>
    </row>
    <row r="57" spans="1:14" x14ac:dyDescent="0.25">
      <c r="A57" s="67" t="s">
        <v>13</v>
      </c>
      <c r="B57" s="68">
        <v>24685.79</v>
      </c>
      <c r="C57" s="69"/>
      <c r="D57" s="69"/>
      <c r="E57" s="69"/>
      <c r="F57" s="69"/>
      <c r="G57" s="69"/>
      <c r="H57" s="69"/>
      <c r="I57" s="69"/>
      <c r="J57" s="68"/>
      <c r="K57" s="68"/>
      <c r="L57" s="69"/>
      <c r="M57" s="69"/>
      <c r="N57" s="88">
        <f t="shared" si="4"/>
        <v>24685.79</v>
      </c>
    </row>
    <row r="58" spans="1:14" x14ac:dyDescent="0.25">
      <c r="A58" s="67" t="s">
        <v>14</v>
      </c>
      <c r="B58" s="68">
        <v>45634.85</v>
      </c>
      <c r="C58" s="69"/>
      <c r="D58" s="69"/>
      <c r="E58" s="69"/>
      <c r="F58" s="69"/>
      <c r="G58" s="69"/>
      <c r="H58" s="69"/>
      <c r="I58" s="69"/>
      <c r="J58" s="68"/>
      <c r="K58" s="68"/>
      <c r="L58" s="69"/>
      <c r="M58" s="69"/>
      <c r="N58" s="88">
        <f t="shared" si="4"/>
        <v>45634.85</v>
      </c>
    </row>
    <row r="59" spans="1:14" x14ac:dyDescent="0.25">
      <c r="A59" s="67" t="s">
        <v>51</v>
      </c>
      <c r="B59" s="68">
        <v>36959.279999999999</v>
      </c>
      <c r="C59" s="69"/>
      <c r="D59" s="69"/>
      <c r="E59" s="69"/>
      <c r="F59" s="69"/>
      <c r="G59" s="69"/>
      <c r="H59" s="69"/>
      <c r="I59" s="69"/>
      <c r="J59" s="68"/>
      <c r="K59" s="68"/>
      <c r="L59" s="69"/>
      <c r="M59" s="69"/>
      <c r="N59" s="88">
        <f t="shared" si="4"/>
        <v>36959.279999999999</v>
      </c>
    </row>
    <row r="60" spans="1:14" x14ac:dyDescent="0.25">
      <c r="A60" s="67" t="s">
        <v>52</v>
      </c>
      <c r="B60" s="68">
        <v>10979.79</v>
      </c>
      <c r="C60" s="69"/>
      <c r="D60" s="69"/>
      <c r="E60" s="69"/>
      <c r="F60" s="69"/>
      <c r="G60" s="69"/>
      <c r="H60" s="69"/>
      <c r="I60" s="69"/>
      <c r="J60" s="68"/>
      <c r="K60" s="68"/>
      <c r="L60" s="69"/>
      <c r="M60" s="69"/>
      <c r="N60" s="88">
        <f t="shared" si="4"/>
        <v>10979.79</v>
      </c>
    </row>
    <row r="61" spans="1:14" x14ac:dyDescent="0.25">
      <c r="A61" s="67" t="s">
        <v>53</v>
      </c>
      <c r="B61" s="68">
        <v>81269.89</v>
      </c>
      <c r="C61" s="69"/>
      <c r="D61" s="69"/>
      <c r="E61" s="69"/>
      <c r="F61" s="69"/>
      <c r="G61" s="69"/>
      <c r="H61" s="69"/>
      <c r="I61" s="69"/>
      <c r="J61" s="68"/>
      <c r="K61" s="68"/>
      <c r="L61" s="69"/>
      <c r="M61" s="69"/>
      <c r="N61" s="88">
        <f t="shared" si="4"/>
        <v>81269.89</v>
      </c>
    </row>
    <row r="62" spans="1:14" x14ac:dyDescent="0.25">
      <c r="A62" s="67" t="s">
        <v>15</v>
      </c>
      <c r="B62" s="68">
        <v>57705.68</v>
      </c>
      <c r="C62" s="69"/>
      <c r="D62" s="69"/>
      <c r="E62" s="69"/>
      <c r="F62" s="69"/>
      <c r="G62" s="69"/>
      <c r="H62" s="69"/>
      <c r="I62" s="69"/>
      <c r="J62" s="68"/>
      <c r="K62" s="68"/>
      <c r="L62" s="69"/>
      <c r="M62" s="69"/>
      <c r="N62" s="88">
        <f t="shared" si="4"/>
        <v>57705.68</v>
      </c>
    </row>
    <row r="63" spans="1:14" x14ac:dyDescent="0.25">
      <c r="A63" s="67" t="s">
        <v>54</v>
      </c>
      <c r="B63" s="68">
        <v>32114.85</v>
      </c>
      <c r="C63" s="69"/>
      <c r="D63" s="69"/>
      <c r="E63" s="69"/>
      <c r="F63" s="69"/>
      <c r="G63" s="69"/>
      <c r="H63" s="69"/>
      <c r="I63" s="69"/>
      <c r="J63" s="68"/>
      <c r="K63" s="68"/>
      <c r="L63" s="69"/>
      <c r="M63" s="69"/>
      <c r="N63" s="88">
        <f t="shared" si="4"/>
        <v>32114.85</v>
      </c>
    </row>
    <row r="64" spans="1:14" x14ac:dyDescent="0.25">
      <c r="A64" s="67" t="s">
        <v>55</v>
      </c>
      <c r="B64" s="68">
        <v>55032.22</v>
      </c>
      <c r="C64" s="69"/>
      <c r="D64" s="69"/>
      <c r="E64" s="69"/>
      <c r="F64" s="69"/>
      <c r="G64" s="69"/>
      <c r="H64" s="69"/>
      <c r="I64" s="69"/>
      <c r="J64" s="68"/>
      <c r="K64" s="68"/>
      <c r="L64" s="69"/>
      <c r="M64" s="69"/>
      <c r="N64" s="88">
        <f t="shared" si="4"/>
        <v>55032.22</v>
      </c>
    </row>
    <row r="65" spans="1:14" x14ac:dyDescent="0.25">
      <c r="A65" s="67" t="s">
        <v>56</v>
      </c>
      <c r="B65" s="68">
        <v>113259.82</v>
      </c>
      <c r="C65" s="69"/>
      <c r="D65" s="69"/>
      <c r="E65" s="69"/>
      <c r="F65" s="69"/>
      <c r="G65" s="69"/>
      <c r="H65" s="69"/>
      <c r="I65" s="69"/>
      <c r="J65" s="68"/>
      <c r="K65" s="68"/>
      <c r="L65" s="69"/>
      <c r="M65" s="69"/>
      <c r="N65" s="88">
        <f t="shared" si="4"/>
        <v>113259.82</v>
      </c>
    </row>
    <row r="66" spans="1:14" x14ac:dyDescent="0.25">
      <c r="A66" s="67" t="s">
        <v>57</v>
      </c>
      <c r="B66" s="68">
        <v>11659.96</v>
      </c>
      <c r="C66" s="69"/>
      <c r="D66" s="69"/>
      <c r="E66" s="69"/>
      <c r="F66" s="69"/>
      <c r="G66" s="69"/>
      <c r="H66" s="69"/>
      <c r="I66" s="69"/>
      <c r="J66" s="68"/>
      <c r="K66" s="68"/>
      <c r="L66" s="69"/>
      <c r="M66" s="69"/>
      <c r="N66" s="88">
        <f t="shared" si="4"/>
        <v>11659.96</v>
      </c>
    </row>
    <row r="67" spans="1:14" x14ac:dyDescent="0.25">
      <c r="A67" s="67" t="s">
        <v>16</v>
      </c>
      <c r="B67" s="68">
        <v>85178.75</v>
      </c>
      <c r="C67" s="69"/>
      <c r="D67" s="69"/>
      <c r="E67" s="69"/>
      <c r="F67" s="69"/>
      <c r="G67" s="69"/>
      <c r="H67" s="69"/>
      <c r="I67" s="69"/>
      <c r="J67" s="68"/>
      <c r="K67" s="68"/>
      <c r="L67" s="69"/>
      <c r="M67" s="69"/>
      <c r="N67" s="88">
        <f t="shared" si="4"/>
        <v>85178.75</v>
      </c>
    </row>
    <row r="68" spans="1:14" x14ac:dyDescent="0.25">
      <c r="A68" s="67" t="s">
        <v>58</v>
      </c>
      <c r="B68" s="68">
        <v>42325.64</v>
      </c>
      <c r="C68" s="69"/>
      <c r="D68" s="69"/>
      <c r="E68" s="69"/>
      <c r="F68" s="69"/>
      <c r="G68" s="69"/>
      <c r="H68" s="69"/>
      <c r="I68" s="69"/>
      <c r="J68" s="68"/>
      <c r="K68" s="68"/>
      <c r="L68" s="69"/>
      <c r="M68" s="69"/>
      <c r="N68" s="88">
        <f t="shared" si="4"/>
        <v>42325.64</v>
      </c>
    </row>
    <row r="69" spans="1:14" x14ac:dyDescent="0.25">
      <c r="A69" s="67" t="s">
        <v>17</v>
      </c>
      <c r="B69" s="68">
        <v>79881.8</v>
      </c>
      <c r="C69" s="69"/>
      <c r="D69" s="69"/>
      <c r="E69" s="69"/>
      <c r="F69" s="69"/>
      <c r="G69" s="69"/>
      <c r="H69" s="69"/>
      <c r="I69" s="69"/>
      <c r="J69" s="68"/>
      <c r="K69" s="68"/>
      <c r="L69" s="69"/>
      <c r="M69" s="69"/>
      <c r="N69" s="88">
        <f t="shared" si="4"/>
        <v>79881.8</v>
      </c>
    </row>
    <row r="70" spans="1:14" x14ac:dyDescent="0.25">
      <c r="A70" s="67" t="s">
        <v>59</v>
      </c>
      <c r="B70" s="68">
        <v>33103.17</v>
      </c>
      <c r="C70" s="69"/>
      <c r="D70" s="69"/>
      <c r="E70" s="69"/>
      <c r="F70" s="69"/>
      <c r="G70" s="69"/>
      <c r="H70" s="69"/>
      <c r="I70" s="69"/>
      <c r="J70" s="68"/>
      <c r="K70" s="68"/>
      <c r="L70" s="69"/>
      <c r="M70" s="69"/>
      <c r="N70" s="88">
        <f t="shared" si="4"/>
        <v>33103.17</v>
      </c>
    </row>
    <row r="71" spans="1:14" x14ac:dyDescent="0.25">
      <c r="A71" s="67" t="s">
        <v>60</v>
      </c>
      <c r="B71" s="68">
        <v>21107.3</v>
      </c>
      <c r="C71" s="69"/>
      <c r="D71" s="69"/>
      <c r="E71" s="69"/>
      <c r="F71" s="69"/>
      <c r="G71" s="69"/>
      <c r="H71" s="69"/>
      <c r="I71" s="69"/>
      <c r="J71" s="68"/>
      <c r="K71" s="68"/>
      <c r="L71" s="69"/>
      <c r="M71" s="69"/>
      <c r="N71" s="88">
        <f t="shared" si="4"/>
        <v>21107.3</v>
      </c>
    </row>
    <row r="72" spans="1:14" x14ac:dyDescent="0.25">
      <c r="A72" s="67" t="s">
        <v>18</v>
      </c>
      <c r="B72" s="68">
        <v>13353.43</v>
      </c>
      <c r="C72" s="69"/>
      <c r="D72" s="69"/>
      <c r="E72" s="69"/>
      <c r="F72" s="69"/>
      <c r="G72" s="69"/>
      <c r="H72" s="69"/>
      <c r="I72" s="69"/>
      <c r="J72" s="68"/>
      <c r="K72" s="68"/>
      <c r="L72" s="69"/>
      <c r="M72" s="69"/>
      <c r="N72" s="88">
        <f t="shared" si="4"/>
        <v>13353.43</v>
      </c>
    </row>
    <row r="73" spans="1:14" x14ac:dyDescent="0.25">
      <c r="A73" s="67" t="s">
        <v>61</v>
      </c>
      <c r="B73" s="68">
        <v>89717.81</v>
      </c>
      <c r="C73" s="69"/>
      <c r="D73" s="69"/>
      <c r="E73" s="69"/>
      <c r="F73" s="69"/>
      <c r="G73" s="69"/>
      <c r="H73" s="69"/>
      <c r="I73" s="69"/>
      <c r="J73" s="68"/>
      <c r="K73" s="68"/>
      <c r="L73" s="69"/>
      <c r="M73" s="69"/>
      <c r="N73" s="88">
        <f t="shared" si="4"/>
        <v>89717.81</v>
      </c>
    </row>
    <row r="74" spans="1:14" x14ac:dyDescent="0.25">
      <c r="A74" s="67" t="s">
        <v>62</v>
      </c>
      <c r="B74" s="68">
        <v>21365.48</v>
      </c>
      <c r="C74" s="69"/>
      <c r="D74" s="69"/>
      <c r="E74" s="69"/>
      <c r="F74" s="69"/>
      <c r="G74" s="69"/>
      <c r="H74" s="69"/>
      <c r="I74" s="69"/>
      <c r="J74" s="68"/>
      <c r="K74" s="68"/>
      <c r="L74" s="69"/>
      <c r="M74" s="69"/>
      <c r="N74" s="88">
        <f t="shared" si="4"/>
        <v>21365.48</v>
      </c>
    </row>
    <row r="75" spans="1:14" x14ac:dyDescent="0.25">
      <c r="A75" s="67" t="s">
        <v>19</v>
      </c>
      <c r="B75" s="68">
        <v>19033.490000000002</v>
      </c>
      <c r="C75" s="69"/>
      <c r="D75" s="69"/>
      <c r="E75" s="69"/>
      <c r="F75" s="69"/>
      <c r="G75" s="69"/>
      <c r="H75" s="69"/>
      <c r="I75" s="69"/>
      <c r="J75" s="68"/>
      <c r="K75" s="68"/>
      <c r="L75" s="69"/>
      <c r="M75" s="69"/>
      <c r="N75" s="88">
        <f t="shared" si="4"/>
        <v>19033.490000000002</v>
      </c>
    </row>
    <row r="76" spans="1:14" x14ac:dyDescent="0.25">
      <c r="A76" s="67" t="s">
        <v>63</v>
      </c>
      <c r="B76" s="68">
        <v>33469.629999999997</v>
      </c>
      <c r="C76" s="69"/>
      <c r="D76" s="69"/>
      <c r="E76" s="69"/>
      <c r="F76" s="69"/>
      <c r="G76" s="69"/>
      <c r="H76" s="69"/>
      <c r="I76" s="69"/>
      <c r="J76" s="68"/>
      <c r="K76" s="68"/>
      <c r="L76" s="69"/>
      <c r="M76" s="69"/>
      <c r="N76" s="88">
        <f t="shared" si="4"/>
        <v>33469.629999999997</v>
      </c>
    </row>
    <row r="77" spans="1:14" x14ac:dyDescent="0.25">
      <c r="A77" s="67" t="s">
        <v>20</v>
      </c>
      <c r="B77" s="68">
        <v>52691.9</v>
      </c>
      <c r="C77" s="69"/>
      <c r="D77" s="69"/>
      <c r="E77" s="69"/>
      <c r="F77" s="69"/>
      <c r="G77" s="69"/>
      <c r="H77" s="69"/>
      <c r="I77" s="69"/>
      <c r="J77" s="68"/>
      <c r="K77" s="68"/>
      <c r="L77" s="69"/>
      <c r="M77" s="69"/>
      <c r="N77" s="88">
        <f t="shared" si="4"/>
        <v>52691.9</v>
      </c>
    </row>
    <row r="78" spans="1:14" x14ac:dyDescent="0.25">
      <c r="A78" s="67" t="s">
        <v>64</v>
      </c>
      <c r="B78" s="68">
        <v>54399.25</v>
      </c>
      <c r="C78" s="69"/>
      <c r="D78" s="69"/>
      <c r="E78" s="69"/>
      <c r="F78" s="69"/>
      <c r="G78" s="69"/>
      <c r="H78" s="69"/>
      <c r="I78" s="69"/>
      <c r="J78" s="68"/>
      <c r="K78" s="68"/>
      <c r="L78" s="69"/>
      <c r="M78" s="69"/>
      <c r="N78" s="88">
        <f t="shared" si="4"/>
        <v>54399.25</v>
      </c>
    </row>
    <row r="79" spans="1:14" x14ac:dyDescent="0.25">
      <c r="A79" s="67" t="s">
        <v>65</v>
      </c>
      <c r="B79" s="68">
        <v>32281.42</v>
      </c>
      <c r="C79" s="69"/>
      <c r="D79" s="69"/>
      <c r="E79" s="69"/>
      <c r="F79" s="69"/>
      <c r="G79" s="69"/>
      <c r="H79" s="69"/>
      <c r="I79" s="69"/>
      <c r="J79" s="68"/>
      <c r="K79" s="68"/>
      <c r="L79" s="69"/>
      <c r="M79" s="69"/>
      <c r="N79" s="88">
        <f t="shared" si="4"/>
        <v>32281.42</v>
      </c>
    </row>
    <row r="80" spans="1:14" x14ac:dyDescent="0.25">
      <c r="A80" s="67" t="s">
        <v>66</v>
      </c>
      <c r="B80" s="68">
        <v>52678.02</v>
      </c>
      <c r="C80" s="69"/>
      <c r="D80" s="69"/>
      <c r="E80" s="69"/>
      <c r="F80" s="69"/>
      <c r="G80" s="69"/>
      <c r="H80" s="69"/>
      <c r="I80" s="69"/>
      <c r="J80" s="68"/>
      <c r="K80" s="68"/>
      <c r="L80" s="69"/>
      <c r="M80" s="69"/>
      <c r="N80" s="88">
        <f t="shared" si="4"/>
        <v>52678.02</v>
      </c>
    </row>
    <row r="81" spans="1:14" x14ac:dyDescent="0.25">
      <c r="A81" s="67" t="s">
        <v>21</v>
      </c>
      <c r="B81" s="68">
        <v>48144.51</v>
      </c>
      <c r="C81" s="69"/>
      <c r="D81" s="69"/>
      <c r="E81" s="69"/>
      <c r="F81" s="69"/>
      <c r="G81" s="69"/>
      <c r="H81" s="69"/>
      <c r="I81" s="69"/>
      <c r="J81" s="68"/>
      <c r="K81" s="68"/>
      <c r="L81" s="69"/>
      <c r="M81" s="69"/>
      <c r="N81" s="88">
        <f t="shared" si="4"/>
        <v>48144.51</v>
      </c>
    </row>
    <row r="82" spans="1:14" x14ac:dyDescent="0.25">
      <c r="A82" s="67" t="s">
        <v>67</v>
      </c>
      <c r="B82" s="68">
        <v>5527.37</v>
      </c>
      <c r="C82" s="69"/>
      <c r="D82" s="69"/>
      <c r="E82" s="69"/>
      <c r="F82" s="69"/>
      <c r="G82" s="69"/>
      <c r="H82" s="69"/>
      <c r="I82" s="69"/>
      <c r="J82" s="68"/>
      <c r="K82" s="68"/>
      <c r="L82" s="69"/>
      <c r="M82" s="69"/>
      <c r="N82" s="88">
        <f t="shared" si="4"/>
        <v>5527.37</v>
      </c>
    </row>
    <row r="83" spans="1:14" x14ac:dyDescent="0.25">
      <c r="A83" s="67" t="s">
        <v>68</v>
      </c>
      <c r="B83" s="68">
        <v>38041.99</v>
      </c>
      <c r="C83" s="69"/>
      <c r="D83" s="69"/>
      <c r="E83" s="69"/>
      <c r="F83" s="69"/>
      <c r="G83" s="69"/>
      <c r="H83" s="69"/>
      <c r="I83" s="69"/>
      <c r="J83" s="68"/>
      <c r="K83" s="68"/>
      <c r="L83" s="69"/>
      <c r="M83" s="69"/>
      <c r="N83" s="88">
        <f t="shared" si="4"/>
        <v>38041.99</v>
      </c>
    </row>
    <row r="84" spans="1:14" x14ac:dyDescent="0.25">
      <c r="A84" s="67" t="s">
        <v>22</v>
      </c>
      <c r="B84" s="68">
        <v>15396.69</v>
      </c>
      <c r="C84" s="69"/>
      <c r="D84" s="69"/>
      <c r="E84" s="69"/>
      <c r="F84" s="69"/>
      <c r="G84" s="69"/>
      <c r="H84" s="69"/>
      <c r="I84" s="69"/>
      <c r="J84" s="68"/>
      <c r="K84" s="68"/>
      <c r="L84" s="69"/>
      <c r="M84" s="69"/>
      <c r="N84" s="88">
        <f t="shared" si="4"/>
        <v>15396.69</v>
      </c>
    </row>
    <row r="85" spans="1:14" x14ac:dyDescent="0.25">
      <c r="A85" s="67" t="s">
        <v>69</v>
      </c>
      <c r="B85" s="68">
        <v>20263.34</v>
      </c>
      <c r="C85" s="69"/>
      <c r="D85" s="69"/>
      <c r="E85" s="69"/>
      <c r="F85" s="69"/>
      <c r="G85" s="69"/>
      <c r="H85" s="69"/>
      <c r="I85" s="69"/>
      <c r="J85" s="68"/>
      <c r="K85" s="68"/>
      <c r="L85" s="69"/>
      <c r="M85" s="69"/>
      <c r="N85" s="88">
        <f t="shared" si="4"/>
        <v>20263.34</v>
      </c>
    </row>
    <row r="86" spans="1:14" x14ac:dyDescent="0.25">
      <c r="A86" s="67" t="s">
        <v>70</v>
      </c>
      <c r="B86" s="68">
        <v>39718.81</v>
      </c>
      <c r="C86" s="69"/>
      <c r="D86" s="69"/>
      <c r="E86" s="69"/>
      <c r="F86" s="69"/>
      <c r="G86" s="69"/>
      <c r="H86" s="69"/>
      <c r="I86" s="69"/>
      <c r="J86" s="68"/>
      <c r="K86" s="68"/>
      <c r="L86" s="69"/>
      <c r="M86" s="69"/>
      <c r="N86" s="88">
        <f t="shared" si="4"/>
        <v>39718.81</v>
      </c>
    </row>
    <row r="87" spans="1:14" x14ac:dyDescent="0.25">
      <c r="A87" s="67" t="s">
        <v>71</v>
      </c>
      <c r="B87" s="68">
        <v>53469.23</v>
      </c>
      <c r="C87" s="69"/>
      <c r="D87" s="69"/>
      <c r="E87" s="69"/>
      <c r="F87" s="69"/>
      <c r="G87" s="69"/>
      <c r="H87" s="69"/>
      <c r="I87" s="69"/>
      <c r="J87" s="68"/>
      <c r="K87" s="68"/>
      <c r="L87" s="69"/>
      <c r="M87" s="69"/>
      <c r="N87" s="88">
        <f t="shared" si="4"/>
        <v>53469.23</v>
      </c>
    </row>
    <row r="88" spans="1:14" x14ac:dyDescent="0.25">
      <c r="A88" s="67" t="s">
        <v>72</v>
      </c>
      <c r="B88" s="68">
        <v>122415.66</v>
      </c>
      <c r="C88" s="69"/>
      <c r="D88" s="69"/>
      <c r="E88" s="69"/>
      <c r="F88" s="69"/>
      <c r="G88" s="69"/>
      <c r="H88" s="69"/>
      <c r="I88" s="69"/>
      <c r="J88" s="68"/>
      <c r="K88" s="68"/>
      <c r="L88" s="69"/>
      <c r="M88" s="69"/>
      <c r="N88" s="88">
        <f t="shared" si="4"/>
        <v>122415.66</v>
      </c>
    </row>
    <row r="89" spans="1:14" x14ac:dyDescent="0.25">
      <c r="A89" s="67" t="s">
        <v>23</v>
      </c>
      <c r="B89" s="68">
        <v>49263.31</v>
      </c>
      <c r="C89" s="69"/>
      <c r="D89" s="69"/>
      <c r="E89" s="69"/>
      <c r="F89" s="69"/>
      <c r="G89" s="69"/>
      <c r="H89" s="69"/>
      <c r="I89" s="69"/>
      <c r="J89" s="68"/>
      <c r="K89" s="68"/>
      <c r="L89" s="69"/>
      <c r="M89" s="69"/>
      <c r="N89" s="88">
        <f t="shared" si="4"/>
        <v>49263.31</v>
      </c>
    </row>
    <row r="90" spans="1:14" ht="6" customHeight="1" x14ac:dyDescent="0.25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8" thickBot="1" x14ac:dyDescent="0.3">
      <c r="A91" s="70" t="s">
        <v>74</v>
      </c>
      <c r="B91" s="89">
        <f t="shared" ref="B91:N91" si="5">SUM(B28:B89)</f>
        <v>2776180</v>
      </c>
      <c r="C91" s="89">
        <f t="shared" si="5"/>
        <v>0</v>
      </c>
      <c r="D91" s="89">
        <f t="shared" si="5"/>
        <v>0</v>
      </c>
      <c r="E91" s="89">
        <f t="shared" si="5"/>
        <v>0</v>
      </c>
      <c r="F91" s="89">
        <f t="shared" si="5"/>
        <v>0</v>
      </c>
      <c r="G91" s="89">
        <f t="shared" si="5"/>
        <v>0</v>
      </c>
      <c r="H91" s="89">
        <f t="shared" si="5"/>
        <v>0</v>
      </c>
      <c r="I91" s="89">
        <f t="shared" si="5"/>
        <v>0</v>
      </c>
      <c r="J91" s="89">
        <f t="shared" si="5"/>
        <v>0</v>
      </c>
      <c r="K91" s="89">
        <f>SUM(K28:K89)</f>
        <v>0</v>
      </c>
      <c r="L91" s="89">
        <f t="shared" si="5"/>
        <v>0</v>
      </c>
      <c r="M91" s="89">
        <f t="shared" si="5"/>
        <v>0</v>
      </c>
      <c r="N91" s="89">
        <f t="shared" si="5"/>
        <v>2776180</v>
      </c>
    </row>
    <row r="92" spans="1:14" ht="13.8" thickTop="1" x14ac:dyDescent="0.25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D41" activePane="bottomRight" state="frozen"/>
      <selection pane="topRight" activeCell="B1" sqref="B1"/>
      <selection pane="bottomLeft" activeCell="A26" sqref="A26"/>
      <selection pane="bottomRight" activeCell="M28" sqref="M28:M89"/>
    </sheetView>
  </sheetViews>
  <sheetFormatPr defaultColWidth="9.109375" defaultRowHeight="13.2" x14ac:dyDescent="0.25"/>
  <cols>
    <col min="1" max="1" width="31.109375" style="48" customWidth="1"/>
    <col min="2" max="14" width="16.33203125" style="48" customWidth="1"/>
    <col min="15" max="16384" width="9.109375" style="48"/>
  </cols>
  <sheetData>
    <row r="1" spans="1:14" s="76" customFormat="1" x14ac:dyDescent="0.25">
      <c r="A1" s="73" t="s">
        <v>110</v>
      </c>
      <c r="B1" s="74"/>
      <c r="C1" s="74"/>
      <c r="D1" s="74"/>
      <c r="E1" s="74"/>
      <c r="F1" s="87" t="s">
        <v>112</v>
      </c>
    </row>
    <row r="2" spans="1:14" s="76" customFormat="1" x14ac:dyDescent="0.25">
      <c r="A2" s="72" t="s">
        <v>108</v>
      </c>
      <c r="F2" s="87" t="s">
        <v>109</v>
      </c>
    </row>
    <row r="3" spans="1:14" s="76" customFormat="1" x14ac:dyDescent="0.25">
      <c r="A3" s="77"/>
      <c r="F3" s="77"/>
      <c r="N3" s="78"/>
    </row>
    <row r="4" spans="1:14" s="76" customFormat="1" x14ac:dyDescent="0.25">
      <c r="F4" s="77"/>
      <c r="N4" s="79"/>
    </row>
    <row r="5" spans="1:14" s="76" customFormat="1" x14ac:dyDescent="0.25">
      <c r="B5" s="80" t="s">
        <v>111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 x14ac:dyDescent="0.25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 x14ac:dyDescent="0.25">
      <c r="A7" s="48" t="s">
        <v>77</v>
      </c>
      <c r="B7" s="53">
        <v>0</v>
      </c>
      <c r="C7" s="52">
        <v>0</v>
      </c>
      <c r="D7" s="53">
        <v>0</v>
      </c>
      <c r="E7" s="53">
        <v>25</v>
      </c>
      <c r="F7" s="53">
        <v>0</v>
      </c>
      <c r="G7" s="52">
        <v>0</v>
      </c>
      <c r="H7" s="52">
        <v>0</v>
      </c>
      <c r="I7" s="52">
        <v>25</v>
      </c>
      <c r="J7" s="52">
        <v>0</v>
      </c>
      <c r="K7" s="53">
        <v>0</v>
      </c>
      <c r="L7" s="52">
        <v>25</v>
      </c>
      <c r="M7" s="52">
        <v>0</v>
      </c>
      <c r="N7" s="52">
        <f>SUM(B7:M7)</f>
        <v>75</v>
      </c>
    </row>
    <row r="8" spans="1:14" x14ac:dyDescent="0.25">
      <c r="A8" s="53" t="s">
        <v>1</v>
      </c>
      <c r="B8" s="53">
        <v>1673812.43</v>
      </c>
      <c r="C8" s="52">
        <v>4412203.45</v>
      </c>
      <c r="D8" s="53">
        <v>5193823.59</v>
      </c>
      <c r="E8" s="53">
        <v>3133771.58</v>
      </c>
      <c r="F8" s="53">
        <v>2953274.73</v>
      </c>
      <c r="G8" s="52">
        <v>2554504.37</v>
      </c>
      <c r="H8" s="52">
        <v>2713835.57</v>
      </c>
      <c r="I8" s="52">
        <v>2721733.61</v>
      </c>
      <c r="J8" s="52">
        <v>2660573.7799999998</v>
      </c>
      <c r="K8" s="53">
        <v>2646755.94</v>
      </c>
      <c r="L8" s="52">
        <v>1890845.41</v>
      </c>
      <c r="M8" s="52">
        <v>4038998.36</v>
      </c>
      <c r="N8" s="52">
        <f>SUM(B8:M8)</f>
        <v>36594132.82</v>
      </c>
    </row>
    <row r="9" spans="1:14" x14ac:dyDescent="0.25">
      <c r="A9" s="53" t="s">
        <v>2</v>
      </c>
      <c r="B9" s="53">
        <v>5182975.7</v>
      </c>
      <c r="C9" s="52">
        <v>5919644.5300000003</v>
      </c>
      <c r="D9" s="53">
        <v>8039931.29</v>
      </c>
      <c r="E9" s="53">
        <v>6486176.4800000004</v>
      </c>
      <c r="F9" s="53">
        <v>6171689.0300000003</v>
      </c>
      <c r="G9" s="52">
        <v>5365308.7699999996</v>
      </c>
      <c r="H9" s="52">
        <v>4504388.43</v>
      </c>
      <c r="I9" s="52">
        <v>5759035.2599999998</v>
      </c>
      <c r="J9" s="52">
        <v>5987967.5099999998</v>
      </c>
      <c r="K9" s="53">
        <v>6899078.6600000001</v>
      </c>
      <c r="L9" s="52">
        <v>5578856.0099999998</v>
      </c>
      <c r="M9" s="52">
        <v>6491958.2599999998</v>
      </c>
      <c r="N9" s="52">
        <f>SUM(B9:M9)</f>
        <v>72387009.929999992</v>
      </c>
    </row>
    <row r="10" spans="1:14" x14ac:dyDescent="0.25">
      <c r="A10" s="53" t="s">
        <v>3</v>
      </c>
      <c r="B10" s="53">
        <v>2861544.5</v>
      </c>
      <c r="C10" s="52">
        <v>2596449.0499999998</v>
      </c>
      <c r="D10" s="53">
        <v>2992830.93</v>
      </c>
      <c r="E10" s="53">
        <v>2622855.2200000002</v>
      </c>
      <c r="F10" s="53">
        <v>2484758.4</v>
      </c>
      <c r="G10" s="52">
        <v>2203846.39</v>
      </c>
      <c r="H10" s="52">
        <v>2219446.12</v>
      </c>
      <c r="I10" s="52">
        <v>2642507.7200000002</v>
      </c>
      <c r="J10" s="52">
        <v>2806381.95</v>
      </c>
      <c r="K10" s="53">
        <v>4892817.72</v>
      </c>
      <c r="L10" s="52">
        <v>3933198.44</v>
      </c>
      <c r="M10" s="52">
        <v>4042200.04</v>
      </c>
      <c r="N10" s="52">
        <f>SUM(B10:M10)</f>
        <v>36298836.480000004</v>
      </c>
    </row>
    <row r="11" spans="1:14" x14ac:dyDescent="0.25">
      <c r="A11" s="53" t="s">
        <v>4</v>
      </c>
      <c r="B11" s="53">
        <v>0</v>
      </c>
      <c r="C11" s="52">
        <v>101695</v>
      </c>
      <c r="D11" s="53">
        <v>108885</v>
      </c>
      <c r="E11" s="53">
        <v>125470</v>
      </c>
      <c r="F11" s="53">
        <v>105755</v>
      </c>
      <c r="G11" s="52">
        <v>94505</v>
      </c>
      <c r="H11" s="52">
        <v>86800</v>
      </c>
      <c r="I11" s="52">
        <v>85165</v>
      </c>
      <c r="J11" s="52">
        <v>76480</v>
      </c>
      <c r="K11" s="53">
        <v>99080</v>
      </c>
      <c r="L11" s="52">
        <v>102180</v>
      </c>
      <c r="M11" s="52">
        <v>266850</v>
      </c>
      <c r="N11" s="52">
        <f>SUM(B11:M11)</f>
        <v>1252865</v>
      </c>
    </row>
    <row r="12" spans="1:14" s="49" customFormat="1" ht="13.8" thickBot="1" x14ac:dyDescent="0.3">
      <c r="A12" s="83" t="s">
        <v>28</v>
      </c>
      <c r="B12" s="84">
        <f>SUM(B7:B11)</f>
        <v>9718332.629999999</v>
      </c>
      <c r="C12" s="84">
        <f>SUM(C7:C11)</f>
        <v>13029992.030000001</v>
      </c>
      <c r="D12" s="84">
        <f>SUM(D7:D11)</f>
        <v>16335470.809999999</v>
      </c>
      <c r="E12" s="84">
        <f t="shared" ref="E12:M12" si="0">SUM(E7:E11)</f>
        <v>12368298.280000001</v>
      </c>
      <c r="F12" s="84">
        <f t="shared" si="0"/>
        <v>11715477.16</v>
      </c>
      <c r="G12" s="84">
        <f t="shared" si="0"/>
        <v>10218164.529999999</v>
      </c>
      <c r="H12" s="84">
        <f t="shared" si="0"/>
        <v>9524470.120000001</v>
      </c>
      <c r="I12" s="84">
        <f t="shared" si="0"/>
        <v>11208466.59</v>
      </c>
      <c r="J12" s="84">
        <f t="shared" si="0"/>
        <v>11531403.239999998</v>
      </c>
      <c r="K12" s="84">
        <f>SUM(K7:K11)</f>
        <v>14537732.32</v>
      </c>
      <c r="L12" s="84">
        <f t="shared" si="0"/>
        <v>11505104.859999999</v>
      </c>
      <c r="M12" s="84">
        <f t="shared" si="0"/>
        <v>14840006.66</v>
      </c>
      <c r="N12" s="84">
        <f>SUM(N7:N11)</f>
        <v>146532919.23000002</v>
      </c>
    </row>
    <row r="13" spans="1:14" ht="13.8" thickTop="1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 x14ac:dyDescent="0.25">
      <c r="A14" s="53" t="s">
        <v>24</v>
      </c>
      <c r="B14" s="55">
        <v>5830999.629999999</v>
      </c>
      <c r="C14" s="54">
        <v>7817995.0300000012</v>
      </c>
      <c r="D14" s="55">
        <v>9801281.8099999987</v>
      </c>
      <c r="E14" s="54">
        <v>7420978.2800000012</v>
      </c>
      <c r="F14" s="54">
        <v>7029286.1600000001</v>
      </c>
      <c r="G14" s="54">
        <v>6130898.5299999993</v>
      </c>
      <c r="H14" s="54">
        <v>5714682.120000001</v>
      </c>
      <c r="I14" s="54">
        <v>6725079.5899999999</v>
      </c>
      <c r="J14" s="54">
        <v>6918841.2399999984</v>
      </c>
      <c r="K14" s="55">
        <v>8722639.3200000003</v>
      </c>
      <c r="L14" s="54">
        <v>6903062.8599999994</v>
      </c>
      <c r="M14" s="54">
        <v>8904004.6600000001</v>
      </c>
      <c r="N14" s="52">
        <f>SUM(B14:M14)</f>
        <v>87919749.230000004</v>
      </c>
    </row>
    <row r="15" spans="1:14" x14ac:dyDescent="0.25">
      <c r="A15" s="53" t="s">
        <v>25</v>
      </c>
      <c r="B15" s="55">
        <v>2138033</v>
      </c>
      <c r="C15" s="54">
        <v>2866598</v>
      </c>
      <c r="D15" s="55">
        <v>3593804</v>
      </c>
      <c r="E15" s="54">
        <v>2721026</v>
      </c>
      <c r="F15" s="54">
        <v>2577405</v>
      </c>
      <c r="G15" s="54">
        <v>2247996</v>
      </c>
      <c r="H15" s="54">
        <v>2095383</v>
      </c>
      <c r="I15" s="54">
        <v>2465863</v>
      </c>
      <c r="J15" s="54">
        <v>2536909</v>
      </c>
      <c r="K15" s="55">
        <v>3198301</v>
      </c>
      <c r="L15" s="54">
        <v>2531123</v>
      </c>
      <c r="M15" s="54">
        <v>3264801</v>
      </c>
      <c r="N15" s="52">
        <f>SUM(B15:M15)</f>
        <v>32237242</v>
      </c>
    </row>
    <row r="16" spans="1:14" x14ac:dyDescent="0.25">
      <c r="A16" s="53" t="s">
        <v>26</v>
      </c>
      <c r="B16" s="55">
        <v>1749300</v>
      </c>
      <c r="C16" s="54">
        <v>2345399</v>
      </c>
      <c r="D16" s="55">
        <v>2940385</v>
      </c>
      <c r="E16" s="54">
        <v>2226294</v>
      </c>
      <c r="F16" s="54">
        <v>2108786</v>
      </c>
      <c r="G16" s="54">
        <v>1839270</v>
      </c>
      <c r="H16" s="54">
        <v>1714405</v>
      </c>
      <c r="I16" s="54">
        <v>2017524</v>
      </c>
      <c r="J16" s="54">
        <v>2075653</v>
      </c>
      <c r="K16" s="55">
        <v>2616792</v>
      </c>
      <c r="L16" s="54">
        <v>2070919</v>
      </c>
      <c r="M16" s="54">
        <v>2671201</v>
      </c>
      <c r="N16" s="52">
        <f>SUM(B16:M16)</f>
        <v>26375928</v>
      </c>
    </row>
    <row r="17" spans="1:15" s="49" customFormat="1" ht="13.8" thickBot="1" x14ac:dyDescent="0.3">
      <c r="A17" s="83" t="s">
        <v>27</v>
      </c>
      <c r="B17" s="84">
        <f>SUM(B14:B16)</f>
        <v>9718332.629999999</v>
      </c>
      <c r="C17" s="84">
        <f>SUM(C14:C16)</f>
        <v>13029992.030000001</v>
      </c>
      <c r="D17" s="84">
        <f>SUM(D14:D16)</f>
        <v>16335470.809999999</v>
      </c>
      <c r="E17" s="84">
        <f t="shared" ref="E17:M17" si="1">SUM(E14:E16)</f>
        <v>12368298.280000001</v>
      </c>
      <c r="F17" s="84">
        <f t="shared" si="1"/>
        <v>11715477.16</v>
      </c>
      <c r="G17" s="84">
        <f t="shared" si="1"/>
        <v>10218164.529999999</v>
      </c>
      <c r="H17" s="84">
        <f t="shared" si="1"/>
        <v>9524470.120000001</v>
      </c>
      <c r="I17" s="84">
        <f t="shared" si="1"/>
        <v>11208466.59</v>
      </c>
      <c r="J17" s="84">
        <f t="shared" si="1"/>
        <v>11531403.239999998</v>
      </c>
      <c r="K17" s="84">
        <f>SUM(K14:K16)</f>
        <v>14537732.32</v>
      </c>
      <c r="L17" s="84">
        <f t="shared" si="1"/>
        <v>11505104.859999999</v>
      </c>
      <c r="M17" s="84">
        <f t="shared" si="1"/>
        <v>14840006.66</v>
      </c>
      <c r="N17" s="84">
        <f>SUM(N14:N16)</f>
        <v>146532919.23000002</v>
      </c>
    </row>
    <row r="18" spans="1:15" ht="13.8" thickTop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 x14ac:dyDescent="0.25">
      <c r="A20" s="56" t="s">
        <v>75</v>
      </c>
      <c r="B20" s="57">
        <v>2138033</v>
      </c>
      <c r="C20" s="57">
        <v>2866598</v>
      </c>
      <c r="D20" s="57">
        <v>3593804</v>
      </c>
      <c r="E20" s="57">
        <v>2721026</v>
      </c>
      <c r="F20" s="57">
        <v>2577405</v>
      </c>
      <c r="G20" s="57">
        <v>2247996</v>
      </c>
      <c r="H20" s="57">
        <v>2095383</v>
      </c>
      <c r="I20" s="57">
        <v>2465863</v>
      </c>
      <c r="J20" s="57">
        <v>2536909</v>
      </c>
      <c r="K20" s="57">
        <v>3198301</v>
      </c>
      <c r="L20" s="57">
        <v>2531123</v>
      </c>
      <c r="M20" s="57">
        <v>3264801</v>
      </c>
      <c r="N20" s="52">
        <f>SUM(B20:M20)</f>
        <v>32237242</v>
      </c>
    </row>
    <row r="21" spans="1:15" s="59" customFormat="1" x14ac:dyDescent="0.25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8" thickBot="1" x14ac:dyDescent="0.3">
      <c r="A22" s="60" t="s">
        <v>74</v>
      </c>
      <c r="B22" s="61">
        <f>SUM(B20:B21)</f>
        <v>1908867</v>
      </c>
      <c r="C22" s="61">
        <f t="shared" ref="C22:M22" si="2">SUM(C20:C21)</f>
        <v>2637432</v>
      </c>
      <c r="D22" s="61">
        <f t="shared" si="2"/>
        <v>3364638</v>
      </c>
      <c r="E22" s="61">
        <f t="shared" si="2"/>
        <v>2491860</v>
      </c>
      <c r="F22" s="61">
        <f t="shared" si="2"/>
        <v>2348239</v>
      </c>
      <c r="G22" s="61">
        <f t="shared" si="2"/>
        <v>2018830</v>
      </c>
      <c r="H22" s="61">
        <f t="shared" si="2"/>
        <v>1866217</v>
      </c>
      <c r="I22" s="61">
        <f t="shared" si="2"/>
        <v>2236697</v>
      </c>
      <c r="J22" s="61">
        <f t="shared" si="2"/>
        <v>2307743</v>
      </c>
      <c r="K22" s="61">
        <f>SUM(K20:K21)</f>
        <v>2969135</v>
      </c>
      <c r="L22" s="61">
        <f t="shared" si="2"/>
        <v>2301957</v>
      </c>
      <c r="M22" s="61">
        <f t="shared" si="2"/>
        <v>3035627</v>
      </c>
      <c r="N22" s="61">
        <f>SUM(N20:N21)</f>
        <v>29487242</v>
      </c>
    </row>
    <row r="23" spans="1:15" ht="13.8" thickTop="1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x14ac:dyDescent="0.2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 x14ac:dyDescent="0.2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 x14ac:dyDescent="0.25">
      <c r="A26" s="85"/>
      <c r="B26" s="86" t="str">
        <f t="shared" ref="B26:N26" si="3">B5</f>
        <v>JULY 22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 x14ac:dyDescent="0.2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 x14ac:dyDescent="0.25">
      <c r="A28" s="67" t="s">
        <v>29</v>
      </c>
      <c r="B28" s="68">
        <v>62490.58</v>
      </c>
      <c r="C28" s="69">
        <v>86341.61</v>
      </c>
      <c r="D28" s="69">
        <v>110148.15</v>
      </c>
      <c r="E28" s="69">
        <v>89512.1</v>
      </c>
      <c r="F28" s="69">
        <v>213408.05</v>
      </c>
      <c r="G28" s="69">
        <v>90420.69</v>
      </c>
      <c r="H28" s="69">
        <v>83585.36</v>
      </c>
      <c r="I28" s="69">
        <v>100178.67</v>
      </c>
      <c r="J28" s="68">
        <v>103360.72</v>
      </c>
      <c r="K28" s="68">
        <v>132983.57999999999</v>
      </c>
      <c r="L28" s="69">
        <v>103101.57</v>
      </c>
      <c r="M28" s="69">
        <v>135961.67000000001</v>
      </c>
      <c r="N28" s="88">
        <f t="shared" ref="N28:N89" si="4">SUM(B28:M28)</f>
        <v>1311492.75</v>
      </c>
    </row>
    <row r="29" spans="1:15" x14ac:dyDescent="0.25">
      <c r="A29" s="67" t="s">
        <v>6</v>
      </c>
      <c r="B29" s="68">
        <v>19733.87</v>
      </c>
      <c r="C29" s="69">
        <v>27265.77</v>
      </c>
      <c r="D29" s="69">
        <v>34783.629999999997</v>
      </c>
      <c r="E29" s="69">
        <v>25919.61</v>
      </c>
      <c r="F29" s="69">
        <v>26694</v>
      </c>
      <c r="G29" s="69">
        <v>18519.259999999998</v>
      </c>
      <c r="H29" s="69">
        <v>17119.3</v>
      </c>
      <c r="I29" s="69">
        <v>20517.810000000001</v>
      </c>
      <c r="J29" s="68">
        <v>21169.54</v>
      </c>
      <c r="K29" s="68">
        <v>27236.66</v>
      </c>
      <c r="L29" s="69">
        <v>21116.46</v>
      </c>
      <c r="M29" s="69">
        <v>27846.61</v>
      </c>
      <c r="N29" s="88">
        <f t="shared" si="4"/>
        <v>287922.52</v>
      </c>
    </row>
    <row r="30" spans="1:15" x14ac:dyDescent="0.25">
      <c r="A30" s="67" t="s">
        <v>30</v>
      </c>
      <c r="B30" s="68">
        <v>64143.66</v>
      </c>
      <c r="C30" s="69">
        <v>88625.63</v>
      </c>
      <c r="D30" s="69">
        <v>113061.93</v>
      </c>
      <c r="E30" s="69">
        <v>95447.24</v>
      </c>
      <c r="F30" s="69">
        <v>276319.31</v>
      </c>
      <c r="G30" s="69">
        <v>66588.7</v>
      </c>
      <c r="H30" s="69">
        <v>61554.94</v>
      </c>
      <c r="I30" s="69">
        <v>73774.789999999994</v>
      </c>
      <c r="J30" s="68">
        <v>76118.149999999994</v>
      </c>
      <c r="K30" s="68">
        <v>97933.38</v>
      </c>
      <c r="L30" s="69">
        <v>75927.31</v>
      </c>
      <c r="M30" s="69">
        <v>100126.54</v>
      </c>
      <c r="N30" s="88">
        <f t="shared" si="4"/>
        <v>1189621.58</v>
      </c>
    </row>
    <row r="31" spans="1:15" x14ac:dyDescent="0.25">
      <c r="A31" s="67" t="s">
        <v>31</v>
      </c>
      <c r="B31" s="68">
        <v>20579.5</v>
      </c>
      <c r="C31" s="69">
        <v>28434.15</v>
      </c>
      <c r="D31" s="69">
        <v>36274.160000000003</v>
      </c>
      <c r="E31" s="69">
        <v>25506.26</v>
      </c>
      <c r="F31" s="69">
        <v>2488.0700000000002</v>
      </c>
      <c r="G31" s="69">
        <v>22517.79</v>
      </c>
      <c r="H31" s="69">
        <v>20815.560000000001</v>
      </c>
      <c r="I31" s="69">
        <v>24947.85</v>
      </c>
      <c r="J31" s="68">
        <v>25740.29</v>
      </c>
      <c r="K31" s="68">
        <v>33117.379999999997</v>
      </c>
      <c r="L31" s="69">
        <v>25675.75</v>
      </c>
      <c r="M31" s="69">
        <v>33859.019999999997</v>
      </c>
      <c r="N31" s="88">
        <f t="shared" si="4"/>
        <v>299955.78000000003</v>
      </c>
    </row>
    <row r="32" spans="1:15" x14ac:dyDescent="0.25">
      <c r="A32" s="67" t="s">
        <v>32</v>
      </c>
      <c r="B32" s="68">
        <v>29656.16</v>
      </c>
      <c r="C32" s="69">
        <v>40975.14</v>
      </c>
      <c r="D32" s="69">
        <v>52273.02</v>
      </c>
      <c r="E32" s="69">
        <v>36755.89</v>
      </c>
      <c r="F32" s="69">
        <v>2576.38</v>
      </c>
      <c r="G32" s="69">
        <v>23317</v>
      </c>
      <c r="H32" s="69">
        <v>21554.36</v>
      </c>
      <c r="I32" s="69">
        <v>25833.31</v>
      </c>
      <c r="J32" s="68">
        <v>26653.88</v>
      </c>
      <c r="K32" s="68">
        <v>34292.800000000003</v>
      </c>
      <c r="L32" s="69">
        <v>26587.05</v>
      </c>
      <c r="M32" s="69">
        <v>35060.76</v>
      </c>
      <c r="N32" s="88">
        <f t="shared" si="4"/>
        <v>355535.75</v>
      </c>
    </row>
    <row r="33" spans="1:14" x14ac:dyDescent="0.25">
      <c r="A33" s="67" t="s">
        <v>33</v>
      </c>
      <c r="B33" s="68">
        <v>14841.44</v>
      </c>
      <c r="C33" s="69">
        <v>20506.03</v>
      </c>
      <c r="D33" s="69">
        <v>26160.06</v>
      </c>
      <c r="E33" s="69">
        <v>18394.5</v>
      </c>
      <c r="F33" s="69">
        <v>1291.56</v>
      </c>
      <c r="G33" s="69">
        <v>11689.04</v>
      </c>
      <c r="H33" s="69">
        <v>10805.41</v>
      </c>
      <c r="I33" s="69">
        <v>12950.49</v>
      </c>
      <c r="J33" s="68">
        <v>13361.85</v>
      </c>
      <c r="K33" s="68">
        <v>17191.32</v>
      </c>
      <c r="L33" s="69">
        <v>13328.35</v>
      </c>
      <c r="M33" s="69">
        <v>17576.3</v>
      </c>
      <c r="N33" s="88">
        <f t="shared" si="4"/>
        <v>178096.35</v>
      </c>
    </row>
    <row r="34" spans="1:14" x14ac:dyDescent="0.25">
      <c r="A34" s="67" t="s">
        <v>7</v>
      </c>
      <c r="B34" s="68">
        <v>40895.57</v>
      </c>
      <c r="C34" s="69">
        <v>56504.34</v>
      </c>
      <c r="D34" s="69">
        <v>72084</v>
      </c>
      <c r="E34" s="69">
        <v>59956.52</v>
      </c>
      <c r="F34" s="69">
        <v>162247.40000000002</v>
      </c>
      <c r="G34" s="69">
        <v>53364.41</v>
      </c>
      <c r="H34" s="69">
        <v>49330.34</v>
      </c>
      <c r="I34" s="69">
        <v>59123.360000000001</v>
      </c>
      <c r="J34" s="68">
        <v>61001.34</v>
      </c>
      <c r="K34" s="68">
        <v>78484.14</v>
      </c>
      <c r="L34" s="69">
        <v>60848.4</v>
      </c>
      <c r="M34" s="69">
        <v>80241.740000000005</v>
      </c>
      <c r="N34" s="88">
        <f t="shared" si="4"/>
        <v>834081.55999999994</v>
      </c>
    </row>
    <row r="35" spans="1:14" x14ac:dyDescent="0.25">
      <c r="A35" s="67" t="s">
        <v>34</v>
      </c>
      <c r="B35" s="68">
        <v>24402.959999999999</v>
      </c>
      <c r="C35" s="69">
        <v>33716.93</v>
      </c>
      <c r="D35" s="69">
        <v>43013.53</v>
      </c>
      <c r="E35" s="69">
        <v>30245.06</v>
      </c>
      <c r="F35" s="69">
        <v>1896.66</v>
      </c>
      <c r="G35" s="69">
        <v>17165.34</v>
      </c>
      <c r="H35" s="69">
        <v>15867.73</v>
      </c>
      <c r="I35" s="69">
        <v>19017.78</v>
      </c>
      <c r="J35" s="68">
        <v>19621.849999999999</v>
      </c>
      <c r="K35" s="68">
        <v>25245.41</v>
      </c>
      <c r="L35" s="69">
        <v>19572.66</v>
      </c>
      <c r="M35" s="69">
        <v>25810.77</v>
      </c>
      <c r="N35" s="88">
        <f t="shared" si="4"/>
        <v>275576.68000000005</v>
      </c>
    </row>
    <row r="36" spans="1:14" x14ac:dyDescent="0.25">
      <c r="A36" s="67" t="s">
        <v>35</v>
      </c>
      <c r="B36" s="68">
        <v>15988.67</v>
      </c>
      <c r="C36" s="69">
        <v>22091.13</v>
      </c>
      <c r="D36" s="69">
        <v>28182.21</v>
      </c>
      <c r="E36" s="69">
        <v>19816.38</v>
      </c>
      <c r="F36" s="69">
        <v>1554.09</v>
      </c>
      <c r="G36" s="69">
        <v>14064.95</v>
      </c>
      <c r="H36" s="69">
        <v>13001.71</v>
      </c>
      <c r="I36" s="69">
        <v>15582.8</v>
      </c>
      <c r="J36" s="68">
        <v>16077.77</v>
      </c>
      <c r="K36" s="68">
        <v>20685.61</v>
      </c>
      <c r="L36" s="69">
        <v>16037.46</v>
      </c>
      <c r="M36" s="69">
        <v>21148.86</v>
      </c>
      <c r="N36" s="88">
        <f t="shared" si="4"/>
        <v>204231.64</v>
      </c>
    </row>
    <row r="37" spans="1:14" x14ac:dyDescent="0.25">
      <c r="A37" s="67" t="s">
        <v>36</v>
      </c>
      <c r="B37" s="68">
        <v>10766.01</v>
      </c>
      <c r="C37" s="69">
        <v>14875.12</v>
      </c>
      <c r="D37" s="69">
        <v>18976.560000000001</v>
      </c>
      <c r="E37" s="69">
        <v>13343.41</v>
      </c>
      <c r="F37" s="69">
        <v>1036.96</v>
      </c>
      <c r="G37" s="69">
        <v>9384.7900000000009</v>
      </c>
      <c r="H37" s="69">
        <v>8675.35</v>
      </c>
      <c r="I37" s="69">
        <v>10397.58</v>
      </c>
      <c r="J37" s="68">
        <v>10727.84</v>
      </c>
      <c r="K37" s="68">
        <v>13802.41</v>
      </c>
      <c r="L37" s="69">
        <v>10700.95</v>
      </c>
      <c r="M37" s="69">
        <v>14111.51</v>
      </c>
      <c r="N37" s="88">
        <f t="shared" si="4"/>
        <v>136798.49000000002</v>
      </c>
    </row>
    <row r="38" spans="1:14" x14ac:dyDescent="0.25">
      <c r="A38" s="67" t="s">
        <v>37</v>
      </c>
      <c r="B38" s="68">
        <v>21619.83</v>
      </c>
      <c r="C38" s="69">
        <v>29871.55</v>
      </c>
      <c r="D38" s="69">
        <v>38107.89</v>
      </c>
      <c r="E38" s="69">
        <v>26795.65</v>
      </c>
      <c r="F38" s="69">
        <v>1915.92</v>
      </c>
      <c r="G38" s="69">
        <v>17339.669999999998</v>
      </c>
      <c r="H38" s="69">
        <v>16028.88</v>
      </c>
      <c r="I38" s="69">
        <v>19210.919999999998</v>
      </c>
      <c r="J38" s="68">
        <v>19821.14</v>
      </c>
      <c r="K38" s="68">
        <v>25501.81</v>
      </c>
      <c r="L38" s="69">
        <v>19771.439999999999</v>
      </c>
      <c r="M38" s="69">
        <v>26072.91</v>
      </c>
      <c r="N38" s="88">
        <f t="shared" si="4"/>
        <v>262057.61000000002</v>
      </c>
    </row>
    <row r="39" spans="1:14" x14ac:dyDescent="0.25">
      <c r="A39" s="67" t="s">
        <v>38</v>
      </c>
      <c r="B39" s="68">
        <v>38226.97</v>
      </c>
      <c r="C39" s="69">
        <v>52817.21</v>
      </c>
      <c r="D39" s="69">
        <v>67380.240000000005</v>
      </c>
      <c r="E39" s="69">
        <v>47378.559999999998</v>
      </c>
      <c r="F39" s="69">
        <v>4583.8</v>
      </c>
      <c r="G39" s="69">
        <v>41484.75</v>
      </c>
      <c r="H39" s="69">
        <v>38348.720000000001</v>
      </c>
      <c r="I39" s="69">
        <v>45961.68</v>
      </c>
      <c r="J39" s="68">
        <v>47421.599999999999</v>
      </c>
      <c r="K39" s="68">
        <v>61012.480000000003</v>
      </c>
      <c r="L39" s="69">
        <v>47302.7</v>
      </c>
      <c r="M39" s="69">
        <v>62378.82</v>
      </c>
      <c r="N39" s="88">
        <f t="shared" si="4"/>
        <v>554297.52999999991</v>
      </c>
    </row>
    <row r="40" spans="1:14" x14ac:dyDescent="0.25">
      <c r="A40" s="67" t="s">
        <v>8</v>
      </c>
      <c r="B40" s="68">
        <v>8124.14</v>
      </c>
      <c r="C40" s="69">
        <v>11224.91</v>
      </c>
      <c r="D40" s="69">
        <v>14319.9</v>
      </c>
      <c r="E40" s="69">
        <v>10069.07</v>
      </c>
      <c r="F40" s="69">
        <v>754.95</v>
      </c>
      <c r="G40" s="69">
        <v>6832.55</v>
      </c>
      <c r="H40" s="69">
        <v>6316.04</v>
      </c>
      <c r="I40" s="69">
        <v>7569.9</v>
      </c>
      <c r="J40" s="68">
        <v>7810.35</v>
      </c>
      <c r="K40" s="68">
        <v>10048.77</v>
      </c>
      <c r="L40" s="69">
        <v>7790.77</v>
      </c>
      <c r="M40" s="69">
        <v>10273.81</v>
      </c>
      <c r="N40" s="88">
        <f t="shared" si="4"/>
        <v>101135.16</v>
      </c>
    </row>
    <row r="41" spans="1:14" x14ac:dyDescent="0.25">
      <c r="A41" s="67" t="s">
        <v>39</v>
      </c>
      <c r="B41" s="68">
        <v>14461.58</v>
      </c>
      <c r="C41" s="69">
        <v>19981.18</v>
      </c>
      <c r="D41" s="69">
        <v>25490.5</v>
      </c>
      <c r="E41" s="69">
        <v>17923.7</v>
      </c>
      <c r="F41" s="69">
        <v>1306.69</v>
      </c>
      <c r="G41" s="69">
        <v>11825.94</v>
      </c>
      <c r="H41" s="69">
        <v>10931.96</v>
      </c>
      <c r="I41" s="69">
        <v>13102.17</v>
      </c>
      <c r="J41" s="68">
        <v>13518.34</v>
      </c>
      <c r="K41" s="68">
        <v>17392.650000000001</v>
      </c>
      <c r="L41" s="69">
        <v>13484.45</v>
      </c>
      <c r="M41" s="69">
        <v>17782.150000000001</v>
      </c>
      <c r="N41" s="88">
        <f t="shared" si="4"/>
        <v>177201.31000000003</v>
      </c>
    </row>
    <row r="42" spans="1:14" x14ac:dyDescent="0.25">
      <c r="A42" s="67" t="s">
        <v>9</v>
      </c>
      <c r="B42" s="68">
        <v>29961.58</v>
      </c>
      <c r="C42" s="69">
        <v>41397.129999999997</v>
      </c>
      <c r="D42" s="69">
        <v>52811.360000000001</v>
      </c>
      <c r="E42" s="69">
        <v>37134.42</v>
      </c>
      <c r="F42" s="69">
        <v>3264.42</v>
      </c>
      <c r="G42" s="69">
        <v>29543.96</v>
      </c>
      <c r="H42" s="69">
        <v>27310.59</v>
      </c>
      <c r="I42" s="69">
        <v>32732.27</v>
      </c>
      <c r="J42" s="68">
        <v>33771.97</v>
      </c>
      <c r="K42" s="68">
        <v>43450.91</v>
      </c>
      <c r="L42" s="69">
        <v>33687.300000000003</v>
      </c>
      <c r="M42" s="69">
        <v>44423.97</v>
      </c>
      <c r="N42" s="88">
        <f t="shared" si="4"/>
        <v>409489.88</v>
      </c>
    </row>
    <row r="43" spans="1:14" x14ac:dyDescent="0.25">
      <c r="A43" s="67" t="s">
        <v>10</v>
      </c>
      <c r="B43" s="68">
        <v>21707.64</v>
      </c>
      <c r="C43" s="69">
        <v>29992.880000000001</v>
      </c>
      <c r="D43" s="69">
        <v>38262.660000000003</v>
      </c>
      <c r="E43" s="69">
        <v>26904.48</v>
      </c>
      <c r="F43" s="69">
        <v>1617.07</v>
      </c>
      <c r="G43" s="69">
        <v>14635.02</v>
      </c>
      <c r="H43" s="69">
        <v>13528.68</v>
      </c>
      <c r="I43" s="69">
        <v>16214.39</v>
      </c>
      <c r="J43" s="68">
        <v>16729.419999999998</v>
      </c>
      <c r="K43" s="68">
        <v>21524.02</v>
      </c>
      <c r="L43" s="69">
        <v>16687.48</v>
      </c>
      <c r="M43" s="69">
        <v>22006.04</v>
      </c>
      <c r="N43" s="88">
        <f t="shared" si="4"/>
        <v>239809.78</v>
      </c>
    </row>
    <row r="44" spans="1:14" x14ac:dyDescent="0.25">
      <c r="A44" s="67" t="s">
        <v>40</v>
      </c>
      <c r="B44" s="68">
        <v>35027.71</v>
      </c>
      <c r="C44" s="69">
        <v>48396.88</v>
      </c>
      <c r="D44" s="69">
        <v>61741.11</v>
      </c>
      <c r="E44" s="69">
        <v>47842.3</v>
      </c>
      <c r="F44" s="69">
        <v>87549.25</v>
      </c>
      <c r="G44" s="69">
        <v>116330.21</v>
      </c>
      <c r="H44" s="69">
        <v>107536.25</v>
      </c>
      <c r="I44" s="69">
        <v>128884.27</v>
      </c>
      <c r="J44" s="68">
        <v>132978.12</v>
      </c>
      <c r="K44" s="68">
        <v>171089.24</v>
      </c>
      <c r="L44" s="69">
        <v>132644.72</v>
      </c>
      <c r="M44" s="69">
        <v>174920.68</v>
      </c>
      <c r="N44" s="88">
        <f t="shared" si="4"/>
        <v>1244940.74</v>
      </c>
    </row>
    <row r="45" spans="1:14" x14ac:dyDescent="0.25">
      <c r="A45" s="67" t="s">
        <v>11</v>
      </c>
      <c r="B45" s="68">
        <v>24824.82</v>
      </c>
      <c r="C45" s="69">
        <v>34299.800000000003</v>
      </c>
      <c r="D45" s="69">
        <v>43757.120000000003</v>
      </c>
      <c r="E45" s="69">
        <v>30767.91</v>
      </c>
      <c r="F45" s="69">
        <v>2727.91</v>
      </c>
      <c r="G45" s="69">
        <v>24688.39</v>
      </c>
      <c r="H45" s="69">
        <v>22822.080000000002</v>
      </c>
      <c r="I45" s="69">
        <v>27352.7</v>
      </c>
      <c r="J45" s="68">
        <v>28221.53</v>
      </c>
      <c r="K45" s="68">
        <v>36309.730000000003</v>
      </c>
      <c r="L45" s="69">
        <v>28150.77</v>
      </c>
      <c r="M45" s="69">
        <v>37122.86</v>
      </c>
      <c r="N45" s="88">
        <f t="shared" si="4"/>
        <v>341045.62000000005</v>
      </c>
    </row>
    <row r="46" spans="1:14" x14ac:dyDescent="0.25">
      <c r="A46" s="67" t="s">
        <v>41</v>
      </c>
      <c r="B46" s="68">
        <v>71328.63</v>
      </c>
      <c r="C46" s="69">
        <v>98552.92</v>
      </c>
      <c r="D46" s="69">
        <v>125726.43</v>
      </c>
      <c r="E46" s="69">
        <v>104855.33</v>
      </c>
      <c r="F46" s="69">
        <v>293153.78999999998</v>
      </c>
      <c r="G46" s="69">
        <v>142165.97</v>
      </c>
      <c r="H46" s="69">
        <v>131418.97</v>
      </c>
      <c r="I46" s="69">
        <v>157508.16</v>
      </c>
      <c r="J46" s="68">
        <v>162511.22</v>
      </c>
      <c r="K46" s="68">
        <v>209086.43</v>
      </c>
      <c r="L46" s="69">
        <v>162103.76999999999</v>
      </c>
      <c r="M46" s="69">
        <v>213768.8</v>
      </c>
      <c r="N46" s="88">
        <f t="shared" si="4"/>
        <v>1872180.42</v>
      </c>
    </row>
    <row r="47" spans="1:14" x14ac:dyDescent="0.25">
      <c r="A47" s="67" t="s">
        <v>42</v>
      </c>
      <c r="B47" s="68">
        <v>25758.25</v>
      </c>
      <c r="C47" s="69">
        <v>35589.51</v>
      </c>
      <c r="D47" s="69">
        <v>45402.43</v>
      </c>
      <c r="E47" s="69">
        <v>31924.81</v>
      </c>
      <c r="F47" s="69">
        <v>3267.29</v>
      </c>
      <c r="G47" s="69">
        <v>29570.01</v>
      </c>
      <c r="H47" s="69">
        <v>27334.67</v>
      </c>
      <c r="I47" s="69">
        <v>32761.13</v>
      </c>
      <c r="J47" s="68">
        <v>33801.75</v>
      </c>
      <c r="K47" s="68">
        <v>43489.22</v>
      </c>
      <c r="L47" s="69">
        <v>33717</v>
      </c>
      <c r="M47" s="69">
        <v>44463.14</v>
      </c>
      <c r="N47" s="88">
        <f t="shared" si="4"/>
        <v>387079.21000000008</v>
      </c>
    </row>
    <row r="48" spans="1:14" x14ac:dyDescent="0.25">
      <c r="A48" s="67" t="s">
        <v>43</v>
      </c>
      <c r="B48" s="68">
        <v>28537.56</v>
      </c>
      <c r="C48" s="69">
        <v>39429.61</v>
      </c>
      <c r="D48" s="69">
        <v>50301.34</v>
      </c>
      <c r="E48" s="69">
        <v>35369.5</v>
      </c>
      <c r="F48" s="69">
        <v>3134.01</v>
      </c>
      <c r="G48" s="69">
        <v>28363.759999999998</v>
      </c>
      <c r="H48" s="69">
        <v>26219.61</v>
      </c>
      <c r="I48" s="69">
        <v>31424.71</v>
      </c>
      <c r="J48" s="68">
        <v>32422.880000000001</v>
      </c>
      <c r="K48" s="68">
        <v>41715.17</v>
      </c>
      <c r="L48" s="69">
        <v>32341.59</v>
      </c>
      <c r="M48" s="69">
        <v>42649.36</v>
      </c>
      <c r="N48" s="88">
        <f t="shared" si="4"/>
        <v>391909.1</v>
      </c>
    </row>
    <row r="49" spans="1:14" x14ac:dyDescent="0.25">
      <c r="A49" s="67" t="s">
        <v>44</v>
      </c>
      <c r="B49" s="68">
        <v>36106.22</v>
      </c>
      <c r="C49" s="69">
        <v>49887.03</v>
      </c>
      <c r="D49" s="69">
        <v>63642.13</v>
      </c>
      <c r="E49" s="69">
        <v>44750.1</v>
      </c>
      <c r="F49" s="69">
        <v>3912.98</v>
      </c>
      <c r="G49" s="69">
        <v>35413.65</v>
      </c>
      <c r="H49" s="69">
        <v>32736.560000000001</v>
      </c>
      <c r="I49" s="69">
        <v>39235.4</v>
      </c>
      <c r="J49" s="68">
        <v>40481.660000000003</v>
      </c>
      <c r="K49" s="68">
        <v>52083.58</v>
      </c>
      <c r="L49" s="69">
        <v>40380.17</v>
      </c>
      <c r="M49" s="69">
        <v>53249.96</v>
      </c>
      <c r="N49" s="88">
        <f t="shared" si="4"/>
        <v>491879.44000000012</v>
      </c>
    </row>
    <row r="50" spans="1:14" x14ac:dyDescent="0.25">
      <c r="A50" s="67" t="s">
        <v>45</v>
      </c>
      <c r="B50" s="68">
        <v>7942.8</v>
      </c>
      <c r="C50" s="69">
        <v>10974.35</v>
      </c>
      <c r="D50" s="69">
        <v>14000.26</v>
      </c>
      <c r="E50" s="69">
        <v>9844.31</v>
      </c>
      <c r="F50" s="69">
        <v>662.83</v>
      </c>
      <c r="G50" s="69">
        <v>5998.8</v>
      </c>
      <c r="H50" s="69">
        <v>5545.32</v>
      </c>
      <c r="I50" s="69">
        <v>6646.17</v>
      </c>
      <c r="J50" s="68">
        <v>6857.28</v>
      </c>
      <c r="K50" s="68">
        <v>8822.56</v>
      </c>
      <c r="L50" s="69">
        <v>6840.09</v>
      </c>
      <c r="M50" s="69">
        <v>9020.1299999999992</v>
      </c>
      <c r="N50" s="88">
        <f t="shared" si="4"/>
        <v>93154.900000000009</v>
      </c>
    </row>
    <row r="51" spans="1:14" x14ac:dyDescent="0.25">
      <c r="A51" s="67" t="s">
        <v>46</v>
      </c>
      <c r="B51" s="68">
        <v>33185.65</v>
      </c>
      <c r="C51" s="69">
        <v>45851.76</v>
      </c>
      <c r="D51" s="69">
        <v>58494.23</v>
      </c>
      <c r="E51" s="69">
        <v>41130.35</v>
      </c>
      <c r="F51" s="69">
        <v>2894.96</v>
      </c>
      <c r="G51" s="69">
        <v>26200.23</v>
      </c>
      <c r="H51" s="69">
        <v>24219.63</v>
      </c>
      <c r="I51" s="69">
        <v>29027.69</v>
      </c>
      <c r="J51" s="68">
        <v>29949.72</v>
      </c>
      <c r="K51" s="68">
        <v>38533.22</v>
      </c>
      <c r="L51" s="69">
        <v>29874.63</v>
      </c>
      <c r="M51" s="69">
        <v>39396.15</v>
      </c>
      <c r="N51" s="88">
        <f t="shared" si="4"/>
        <v>398758.22000000009</v>
      </c>
    </row>
    <row r="52" spans="1:14" x14ac:dyDescent="0.25">
      <c r="A52" s="67" t="s">
        <v>12</v>
      </c>
      <c r="B52" s="68">
        <v>34819.64</v>
      </c>
      <c r="C52" s="69">
        <v>48109.4</v>
      </c>
      <c r="D52" s="69">
        <v>61374.36</v>
      </c>
      <c r="E52" s="69">
        <v>43155.519999999997</v>
      </c>
      <c r="F52" s="69">
        <v>3012.72</v>
      </c>
      <c r="G52" s="69">
        <v>27266.07</v>
      </c>
      <c r="H52" s="69">
        <v>25204.9</v>
      </c>
      <c r="I52" s="69">
        <v>30208.560000000001</v>
      </c>
      <c r="J52" s="68">
        <v>31168.1</v>
      </c>
      <c r="K52" s="68">
        <v>40100.78</v>
      </c>
      <c r="L52" s="69">
        <v>31089.95</v>
      </c>
      <c r="M52" s="69">
        <v>40998.81</v>
      </c>
      <c r="N52" s="88">
        <f t="shared" si="4"/>
        <v>416508.81000000006</v>
      </c>
    </row>
    <row r="53" spans="1:14" x14ac:dyDescent="0.25">
      <c r="A53" s="67" t="s">
        <v>47</v>
      </c>
      <c r="B53" s="68">
        <v>10825.18</v>
      </c>
      <c r="C53" s="69">
        <v>14956.88</v>
      </c>
      <c r="D53" s="69">
        <v>19080.86</v>
      </c>
      <c r="E53" s="69">
        <v>13416.75</v>
      </c>
      <c r="F53" s="69">
        <v>656.86</v>
      </c>
      <c r="G53" s="69">
        <v>5944.76</v>
      </c>
      <c r="H53" s="69">
        <v>5495.37</v>
      </c>
      <c r="I53" s="69">
        <v>6586.3</v>
      </c>
      <c r="J53" s="68">
        <v>6795.51</v>
      </c>
      <c r="K53" s="68">
        <v>8743.08</v>
      </c>
      <c r="L53" s="69">
        <v>6778.47</v>
      </c>
      <c r="M53" s="69">
        <v>8938.8799999999992</v>
      </c>
      <c r="N53" s="88">
        <f t="shared" si="4"/>
        <v>108218.90000000001</v>
      </c>
    </row>
    <row r="54" spans="1:14" x14ac:dyDescent="0.25">
      <c r="A54" s="67" t="s">
        <v>48</v>
      </c>
      <c r="B54" s="68">
        <v>21488.12</v>
      </c>
      <c r="C54" s="69">
        <v>29689.57</v>
      </c>
      <c r="D54" s="69">
        <v>37875.730000000003</v>
      </c>
      <c r="E54" s="69">
        <v>26632.400000000001</v>
      </c>
      <c r="F54" s="69">
        <v>1713.08</v>
      </c>
      <c r="G54" s="69">
        <v>15503.93</v>
      </c>
      <c r="H54" s="69">
        <v>14331.91</v>
      </c>
      <c r="I54" s="69">
        <v>17177.07</v>
      </c>
      <c r="J54" s="68">
        <v>17722.68</v>
      </c>
      <c r="K54" s="68">
        <v>22801.95</v>
      </c>
      <c r="L54" s="69">
        <v>17678.25</v>
      </c>
      <c r="M54" s="69">
        <v>23312.58</v>
      </c>
      <c r="N54" s="88">
        <f t="shared" si="4"/>
        <v>245927.27000000002</v>
      </c>
    </row>
    <row r="55" spans="1:14" x14ac:dyDescent="0.25">
      <c r="A55" s="67" t="s">
        <v>49</v>
      </c>
      <c r="B55" s="68">
        <v>17630.3</v>
      </c>
      <c r="C55" s="69">
        <v>24359.32</v>
      </c>
      <c r="D55" s="69">
        <v>31075.8</v>
      </c>
      <c r="E55" s="69">
        <v>21851.01</v>
      </c>
      <c r="F55" s="69">
        <v>1331.31</v>
      </c>
      <c r="G55" s="69">
        <v>12048.75</v>
      </c>
      <c r="H55" s="69">
        <v>11137.93</v>
      </c>
      <c r="I55" s="69">
        <v>13349.02</v>
      </c>
      <c r="J55" s="68">
        <v>13773.03</v>
      </c>
      <c r="K55" s="68">
        <v>17720.34</v>
      </c>
      <c r="L55" s="69">
        <v>13738.5</v>
      </c>
      <c r="M55" s="69">
        <v>18117.18</v>
      </c>
      <c r="N55" s="88">
        <f t="shared" si="4"/>
        <v>196132.48999999996</v>
      </c>
    </row>
    <row r="56" spans="1:14" x14ac:dyDescent="0.25">
      <c r="A56" s="67" t="s">
        <v>50</v>
      </c>
      <c r="B56" s="68">
        <v>97821.8</v>
      </c>
      <c r="C56" s="69">
        <v>135157.84</v>
      </c>
      <c r="D56" s="69">
        <v>172424.24</v>
      </c>
      <c r="E56" s="69">
        <v>140099.51</v>
      </c>
      <c r="F56" s="69">
        <v>332461.88</v>
      </c>
      <c r="G56" s="69">
        <v>130288.05</v>
      </c>
      <c r="H56" s="69">
        <v>120438.95</v>
      </c>
      <c r="I56" s="69">
        <v>144348.4</v>
      </c>
      <c r="J56" s="68">
        <v>148933.45000000001</v>
      </c>
      <c r="K56" s="68">
        <v>191617.32</v>
      </c>
      <c r="L56" s="69">
        <v>148560.04999999999</v>
      </c>
      <c r="M56" s="69">
        <v>195908.48000000001</v>
      </c>
      <c r="N56" s="88">
        <f t="shared" si="4"/>
        <v>1958059.97</v>
      </c>
    </row>
    <row r="57" spans="1:14" x14ac:dyDescent="0.25">
      <c r="A57" s="67" t="s">
        <v>13</v>
      </c>
      <c r="B57" s="68">
        <v>16973.650000000001</v>
      </c>
      <c r="C57" s="69">
        <v>23452.05</v>
      </c>
      <c r="D57" s="69">
        <v>29918.36</v>
      </c>
      <c r="E57" s="69">
        <v>21037.16</v>
      </c>
      <c r="F57" s="69">
        <v>1456.57</v>
      </c>
      <c r="G57" s="69">
        <v>13182.36</v>
      </c>
      <c r="H57" s="69">
        <v>12185.84</v>
      </c>
      <c r="I57" s="69">
        <v>14604.97</v>
      </c>
      <c r="J57" s="68">
        <v>15068.88</v>
      </c>
      <c r="K57" s="68">
        <v>19387.57</v>
      </c>
      <c r="L57" s="69">
        <v>15031.1</v>
      </c>
      <c r="M57" s="69">
        <v>19821.740000000002</v>
      </c>
      <c r="N57" s="88">
        <f t="shared" si="4"/>
        <v>202120.25</v>
      </c>
    </row>
    <row r="58" spans="1:14" x14ac:dyDescent="0.25">
      <c r="A58" s="67" t="s">
        <v>14</v>
      </c>
      <c r="B58" s="68">
        <v>31377.96</v>
      </c>
      <c r="C58" s="69">
        <v>43354.11</v>
      </c>
      <c r="D58" s="69">
        <v>55307.92</v>
      </c>
      <c r="E58" s="69">
        <v>38889.879999999997</v>
      </c>
      <c r="F58" s="69">
        <v>2984.22</v>
      </c>
      <c r="G58" s="69">
        <v>27008.13</v>
      </c>
      <c r="H58" s="69">
        <v>24966.46</v>
      </c>
      <c r="I58" s="69">
        <v>29922.78</v>
      </c>
      <c r="J58" s="68">
        <v>30873.24</v>
      </c>
      <c r="K58" s="68">
        <v>39721.410000000003</v>
      </c>
      <c r="L58" s="69">
        <v>30795.83</v>
      </c>
      <c r="M58" s="69">
        <v>40610.949999999997</v>
      </c>
      <c r="N58" s="88">
        <f t="shared" si="4"/>
        <v>395812.89</v>
      </c>
    </row>
    <row r="59" spans="1:14" x14ac:dyDescent="0.25">
      <c r="A59" s="67" t="s">
        <v>51</v>
      </c>
      <c r="B59" s="68">
        <v>25412.75</v>
      </c>
      <c r="C59" s="69">
        <v>35112.129999999997</v>
      </c>
      <c r="D59" s="69">
        <v>44793.43</v>
      </c>
      <c r="E59" s="69">
        <v>34109.11</v>
      </c>
      <c r="F59" s="69">
        <v>47627.360000000001</v>
      </c>
      <c r="G59" s="69">
        <v>32275.06</v>
      </c>
      <c r="H59" s="69">
        <v>29835.23</v>
      </c>
      <c r="I59" s="69">
        <v>35758.1</v>
      </c>
      <c r="J59" s="68">
        <v>36893.910000000003</v>
      </c>
      <c r="K59" s="68">
        <v>47467.6</v>
      </c>
      <c r="L59" s="69">
        <v>36801.410000000003</v>
      </c>
      <c r="M59" s="69">
        <v>48530.6</v>
      </c>
      <c r="N59" s="88">
        <f t="shared" si="4"/>
        <v>454616.68999999994</v>
      </c>
    </row>
    <row r="60" spans="1:14" x14ac:dyDescent="0.25">
      <c r="A60" s="67" t="s">
        <v>52</v>
      </c>
      <c r="B60" s="68">
        <v>7549.57</v>
      </c>
      <c r="C60" s="69">
        <v>10431.040000000001</v>
      </c>
      <c r="D60" s="69">
        <v>13307.14</v>
      </c>
      <c r="E60" s="69">
        <v>9356.9500000000007</v>
      </c>
      <c r="F60" s="69">
        <v>864.73</v>
      </c>
      <c r="G60" s="69">
        <v>7826.1</v>
      </c>
      <c r="H60" s="69">
        <v>7234.49</v>
      </c>
      <c r="I60" s="69">
        <v>8670.67</v>
      </c>
      <c r="J60" s="68">
        <v>8946.08</v>
      </c>
      <c r="K60" s="68">
        <v>11510</v>
      </c>
      <c r="L60" s="69">
        <v>8923.65</v>
      </c>
      <c r="M60" s="69">
        <v>11767.76</v>
      </c>
      <c r="N60" s="88">
        <f t="shared" si="4"/>
        <v>106388.17999999998</v>
      </c>
    </row>
    <row r="61" spans="1:14" x14ac:dyDescent="0.25">
      <c r="A61" s="67" t="s">
        <v>53</v>
      </c>
      <c r="B61" s="68">
        <v>55880.17</v>
      </c>
      <c r="C61" s="69">
        <v>77208.179999999993</v>
      </c>
      <c r="D61" s="69">
        <v>98496.41</v>
      </c>
      <c r="E61" s="69">
        <v>79335.790000000008</v>
      </c>
      <c r="F61" s="69">
        <v>179256.47</v>
      </c>
      <c r="G61" s="69">
        <v>84072.93</v>
      </c>
      <c r="H61" s="69">
        <v>77717.460000000006</v>
      </c>
      <c r="I61" s="69">
        <v>93145.87</v>
      </c>
      <c r="J61" s="68">
        <v>96104.54</v>
      </c>
      <c r="K61" s="68">
        <v>123647.8</v>
      </c>
      <c r="L61" s="69">
        <v>95863.58</v>
      </c>
      <c r="M61" s="69">
        <v>126416.82</v>
      </c>
      <c r="N61" s="88">
        <f t="shared" si="4"/>
        <v>1187146.02</v>
      </c>
    </row>
    <row r="62" spans="1:14" x14ac:dyDescent="0.25">
      <c r="A62" s="67" t="s">
        <v>15</v>
      </c>
      <c r="B62" s="68">
        <v>39677.71</v>
      </c>
      <c r="C62" s="69">
        <v>54821.66</v>
      </c>
      <c r="D62" s="69">
        <v>69937.37</v>
      </c>
      <c r="E62" s="69">
        <v>49176.61</v>
      </c>
      <c r="F62" s="69">
        <v>3284.14</v>
      </c>
      <c r="G62" s="69">
        <v>29722.51</v>
      </c>
      <c r="H62" s="69">
        <v>27475.64</v>
      </c>
      <c r="I62" s="69">
        <v>32930.089999999997</v>
      </c>
      <c r="J62" s="68">
        <v>33976.07</v>
      </c>
      <c r="K62" s="68">
        <v>43713.51</v>
      </c>
      <c r="L62" s="69">
        <v>33890.89</v>
      </c>
      <c r="M62" s="69">
        <v>44692.45</v>
      </c>
      <c r="N62" s="88">
        <f t="shared" si="4"/>
        <v>463298.65</v>
      </c>
    </row>
    <row r="63" spans="1:14" x14ac:dyDescent="0.25">
      <c r="A63" s="67" t="s">
        <v>54</v>
      </c>
      <c r="B63" s="68">
        <v>22081.77</v>
      </c>
      <c r="C63" s="69">
        <v>30509.81</v>
      </c>
      <c r="D63" s="69">
        <v>38922.129999999997</v>
      </c>
      <c r="E63" s="69">
        <v>29745.440000000002</v>
      </c>
      <c r="F63" s="69">
        <v>42472.700000000004</v>
      </c>
      <c r="G63" s="69">
        <v>21532.7</v>
      </c>
      <c r="H63" s="69">
        <v>19904.939999999999</v>
      </c>
      <c r="I63" s="69">
        <v>23856.45</v>
      </c>
      <c r="J63" s="68">
        <v>24614.22</v>
      </c>
      <c r="K63" s="68">
        <v>31668.58</v>
      </c>
      <c r="L63" s="69">
        <v>24552.51</v>
      </c>
      <c r="M63" s="69">
        <v>32377.78</v>
      </c>
      <c r="N63" s="88">
        <f t="shared" si="4"/>
        <v>342239.03</v>
      </c>
    </row>
    <row r="64" spans="1:14" x14ac:dyDescent="0.25">
      <c r="A64" s="67" t="s">
        <v>55</v>
      </c>
      <c r="B64" s="68">
        <v>37839.47</v>
      </c>
      <c r="C64" s="69">
        <v>52281.81</v>
      </c>
      <c r="D64" s="69">
        <v>66697.22</v>
      </c>
      <c r="E64" s="69">
        <v>49460.54</v>
      </c>
      <c r="F64" s="69">
        <v>47062.080000000002</v>
      </c>
      <c r="G64" s="69">
        <v>34833.24</v>
      </c>
      <c r="H64" s="69">
        <v>32200.03</v>
      </c>
      <c r="I64" s="69">
        <v>38592.35</v>
      </c>
      <c r="J64" s="68">
        <v>39818.19</v>
      </c>
      <c r="K64" s="68">
        <v>51229.96</v>
      </c>
      <c r="L64" s="69">
        <v>39718.36</v>
      </c>
      <c r="M64" s="69">
        <v>52377.23</v>
      </c>
      <c r="N64" s="88">
        <f t="shared" si="4"/>
        <v>542110.48</v>
      </c>
    </row>
    <row r="65" spans="1:14" x14ac:dyDescent="0.25">
      <c r="A65" s="67" t="s">
        <v>56</v>
      </c>
      <c r="B65" s="68">
        <v>77876.05</v>
      </c>
      <c r="C65" s="69">
        <v>107599.31</v>
      </c>
      <c r="D65" s="69">
        <v>137267.14000000001</v>
      </c>
      <c r="E65" s="69">
        <v>101973.92</v>
      </c>
      <c r="F65" s="69">
        <v>100390.82999999999</v>
      </c>
      <c r="G65" s="69">
        <v>76047.839999999997</v>
      </c>
      <c r="H65" s="69">
        <v>70299.02</v>
      </c>
      <c r="I65" s="69">
        <v>84254.720000000001</v>
      </c>
      <c r="J65" s="68">
        <v>86930.98</v>
      </c>
      <c r="K65" s="68">
        <v>111845.12</v>
      </c>
      <c r="L65" s="69">
        <v>86713.02</v>
      </c>
      <c r="M65" s="69">
        <v>114349.83</v>
      </c>
      <c r="N65" s="88">
        <f t="shared" si="4"/>
        <v>1155547.78</v>
      </c>
    </row>
    <row r="66" spans="1:14" x14ac:dyDescent="0.25">
      <c r="A66" s="67" t="s">
        <v>57</v>
      </c>
      <c r="B66" s="68">
        <v>8017.24</v>
      </c>
      <c r="C66" s="69">
        <v>11077.21</v>
      </c>
      <c r="D66" s="69">
        <v>14131.48</v>
      </c>
      <c r="E66" s="69">
        <v>9936.58</v>
      </c>
      <c r="F66" s="69">
        <v>543.47</v>
      </c>
      <c r="G66" s="69">
        <v>4918.53</v>
      </c>
      <c r="H66" s="69">
        <v>4546.72</v>
      </c>
      <c r="I66" s="69">
        <v>5449.33</v>
      </c>
      <c r="J66" s="68">
        <v>5622.42</v>
      </c>
      <c r="K66" s="68">
        <v>7233.78</v>
      </c>
      <c r="L66" s="69">
        <v>5608.32</v>
      </c>
      <c r="M66" s="69">
        <v>7395.78</v>
      </c>
      <c r="N66" s="88">
        <f t="shared" si="4"/>
        <v>84480.859999999986</v>
      </c>
    </row>
    <row r="67" spans="1:14" x14ac:dyDescent="0.25">
      <c r="A67" s="67" t="s">
        <v>16</v>
      </c>
      <c r="B67" s="68">
        <v>58567.86</v>
      </c>
      <c r="C67" s="69">
        <v>80921.69</v>
      </c>
      <c r="D67" s="69">
        <v>103233.82</v>
      </c>
      <c r="E67" s="69">
        <v>72589.09</v>
      </c>
      <c r="F67" s="69">
        <v>3975.09</v>
      </c>
      <c r="G67" s="69">
        <v>35975.769999999997</v>
      </c>
      <c r="H67" s="69">
        <v>33256.19</v>
      </c>
      <c r="I67" s="69">
        <v>39858.18</v>
      </c>
      <c r="J67" s="68">
        <v>41124.230000000003</v>
      </c>
      <c r="K67" s="68">
        <v>52910.31</v>
      </c>
      <c r="L67" s="69">
        <v>41021.120000000003</v>
      </c>
      <c r="M67" s="69">
        <v>54095.199999999997</v>
      </c>
      <c r="N67" s="88">
        <f t="shared" si="4"/>
        <v>617528.54999999993</v>
      </c>
    </row>
    <row r="68" spans="1:14" x14ac:dyDescent="0.25">
      <c r="A68" s="67" t="s">
        <v>58</v>
      </c>
      <c r="B68" s="68">
        <v>29102.59</v>
      </c>
      <c r="C68" s="69">
        <v>40210.29</v>
      </c>
      <c r="D68" s="69">
        <v>51297.27</v>
      </c>
      <c r="E68" s="69">
        <v>36069.79</v>
      </c>
      <c r="F68" s="69">
        <v>2990.12</v>
      </c>
      <c r="G68" s="69">
        <v>27061.48</v>
      </c>
      <c r="H68" s="69">
        <v>25015.78</v>
      </c>
      <c r="I68" s="69">
        <v>29981.89</v>
      </c>
      <c r="J68" s="68">
        <v>30934.23</v>
      </c>
      <c r="K68" s="68">
        <v>39799.879999999997</v>
      </c>
      <c r="L68" s="69">
        <v>30856.67</v>
      </c>
      <c r="M68" s="69">
        <v>40691.18</v>
      </c>
      <c r="N68" s="88">
        <f t="shared" si="4"/>
        <v>384011.17</v>
      </c>
    </row>
    <row r="69" spans="1:14" x14ac:dyDescent="0.25">
      <c r="A69" s="67" t="s">
        <v>17</v>
      </c>
      <c r="B69" s="68">
        <v>54925.74</v>
      </c>
      <c r="C69" s="69">
        <v>75889.47</v>
      </c>
      <c r="D69" s="69">
        <v>96814.09</v>
      </c>
      <c r="E69" s="69">
        <v>68075.039999999994</v>
      </c>
      <c r="F69" s="69">
        <v>5181.21</v>
      </c>
      <c r="G69" s="69">
        <v>46891.56</v>
      </c>
      <c r="H69" s="69">
        <v>43346.8</v>
      </c>
      <c r="I69" s="69">
        <v>51951.98</v>
      </c>
      <c r="J69" s="68">
        <v>53602.17</v>
      </c>
      <c r="K69" s="68">
        <v>68964.38</v>
      </c>
      <c r="L69" s="69">
        <v>53467.78</v>
      </c>
      <c r="M69" s="69">
        <v>70508.800000000003</v>
      </c>
      <c r="N69" s="88">
        <f t="shared" si="4"/>
        <v>689619.02</v>
      </c>
    </row>
    <row r="70" spans="1:14" x14ac:dyDescent="0.25">
      <c r="A70" s="67" t="s">
        <v>59</v>
      </c>
      <c r="B70" s="68">
        <v>22761.33</v>
      </c>
      <c r="C70" s="69">
        <v>31448.74</v>
      </c>
      <c r="D70" s="69">
        <v>40119.94</v>
      </c>
      <c r="E70" s="69">
        <v>31979.940000000002</v>
      </c>
      <c r="F70" s="69">
        <v>66636.03</v>
      </c>
      <c r="G70" s="69">
        <v>27707.77</v>
      </c>
      <c r="H70" s="69">
        <v>25613.200000000001</v>
      </c>
      <c r="I70" s="69">
        <v>30697.919999999998</v>
      </c>
      <c r="J70" s="68">
        <v>31673</v>
      </c>
      <c r="K70" s="68">
        <v>40750.379999999997</v>
      </c>
      <c r="L70" s="69">
        <v>31593.59</v>
      </c>
      <c r="M70" s="69">
        <v>41662.959999999999</v>
      </c>
      <c r="N70" s="88">
        <f t="shared" si="4"/>
        <v>422644.80000000005</v>
      </c>
    </row>
    <row r="71" spans="1:14" x14ac:dyDescent="0.25">
      <c r="A71" s="67" t="s">
        <v>60</v>
      </c>
      <c r="B71" s="68">
        <v>14513.12</v>
      </c>
      <c r="C71" s="69">
        <v>20052.400000000001</v>
      </c>
      <c r="D71" s="69">
        <v>25581.34</v>
      </c>
      <c r="E71" s="69">
        <v>20109.920000000002</v>
      </c>
      <c r="F71" s="69">
        <v>37408.57</v>
      </c>
      <c r="G71" s="69">
        <v>14610.02</v>
      </c>
      <c r="H71" s="69">
        <v>13505.58</v>
      </c>
      <c r="I71" s="69">
        <v>16186.69</v>
      </c>
      <c r="J71" s="68">
        <v>16700.849999999999</v>
      </c>
      <c r="K71" s="68">
        <v>21487.26</v>
      </c>
      <c r="L71" s="69">
        <v>16658.97</v>
      </c>
      <c r="M71" s="69">
        <v>21968.45</v>
      </c>
      <c r="N71" s="88">
        <f t="shared" si="4"/>
        <v>238783.17</v>
      </c>
    </row>
    <row r="72" spans="1:14" x14ac:dyDescent="0.25">
      <c r="A72" s="67" t="s">
        <v>18</v>
      </c>
      <c r="B72" s="68">
        <v>9181.65</v>
      </c>
      <c r="C72" s="69">
        <v>12686.05</v>
      </c>
      <c r="D72" s="69">
        <v>16183.91</v>
      </c>
      <c r="E72" s="69">
        <v>11379.75</v>
      </c>
      <c r="F72" s="69">
        <v>862.32</v>
      </c>
      <c r="G72" s="69">
        <v>7804.26</v>
      </c>
      <c r="H72" s="69">
        <v>7214.3</v>
      </c>
      <c r="I72" s="69">
        <v>8646.4699999999993</v>
      </c>
      <c r="J72" s="68">
        <v>8921.1200000000008</v>
      </c>
      <c r="K72" s="68">
        <v>11477.88</v>
      </c>
      <c r="L72" s="69">
        <v>8898.75</v>
      </c>
      <c r="M72" s="69">
        <v>11734.92</v>
      </c>
      <c r="N72" s="88">
        <f t="shared" si="4"/>
        <v>114991.38</v>
      </c>
    </row>
    <row r="73" spans="1:14" x14ac:dyDescent="0.25">
      <c r="A73" s="67" t="s">
        <v>61</v>
      </c>
      <c r="B73" s="68">
        <v>61688.85</v>
      </c>
      <c r="C73" s="69">
        <v>85233.89</v>
      </c>
      <c r="D73" s="69">
        <v>108735.01</v>
      </c>
      <c r="E73" s="69">
        <v>76457.259999999995</v>
      </c>
      <c r="F73" s="69">
        <v>5297.24</v>
      </c>
      <c r="G73" s="69">
        <v>47941.599999999999</v>
      </c>
      <c r="H73" s="69">
        <v>44317.47</v>
      </c>
      <c r="I73" s="69">
        <v>53115.34</v>
      </c>
      <c r="J73" s="68">
        <v>54802.48</v>
      </c>
      <c r="K73" s="68">
        <v>70508.710000000006</v>
      </c>
      <c r="L73" s="69">
        <v>54665.08</v>
      </c>
      <c r="M73" s="69">
        <v>72087.710000000006</v>
      </c>
      <c r="N73" s="88">
        <f t="shared" si="4"/>
        <v>734850.63999999978</v>
      </c>
    </row>
    <row r="74" spans="1:14" x14ac:dyDescent="0.25">
      <c r="A74" s="67" t="s">
        <v>62</v>
      </c>
      <c r="B74" s="68">
        <v>14690.64</v>
      </c>
      <c r="C74" s="69">
        <v>20297.68</v>
      </c>
      <c r="D74" s="69">
        <v>25894.25</v>
      </c>
      <c r="E74" s="69">
        <v>18207.599999999999</v>
      </c>
      <c r="F74" s="69">
        <v>1305.5899999999999</v>
      </c>
      <c r="G74" s="69">
        <v>11815.97</v>
      </c>
      <c r="H74" s="69">
        <v>10922.74</v>
      </c>
      <c r="I74" s="69">
        <v>13091.12</v>
      </c>
      <c r="J74" s="68">
        <v>13506.94</v>
      </c>
      <c r="K74" s="68">
        <v>17377.990000000002</v>
      </c>
      <c r="L74" s="69">
        <v>13473.07</v>
      </c>
      <c r="M74" s="69">
        <v>17767.16</v>
      </c>
      <c r="N74" s="88">
        <f t="shared" si="4"/>
        <v>178350.75</v>
      </c>
    </row>
    <row r="75" spans="1:14" x14ac:dyDescent="0.25">
      <c r="A75" s="67" t="s">
        <v>19</v>
      </c>
      <c r="B75" s="68">
        <v>13087.19</v>
      </c>
      <c r="C75" s="69">
        <v>18082.23</v>
      </c>
      <c r="D75" s="69">
        <v>23067.96</v>
      </c>
      <c r="E75" s="69">
        <v>16220.29</v>
      </c>
      <c r="F75" s="69">
        <v>1339.58</v>
      </c>
      <c r="G75" s="69">
        <v>12123.57</v>
      </c>
      <c r="H75" s="69">
        <v>11207.09</v>
      </c>
      <c r="I75" s="69">
        <v>13431.92</v>
      </c>
      <c r="J75" s="68">
        <v>13858.57</v>
      </c>
      <c r="K75" s="68">
        <v>17830.39</v>
      </c>
      <c r="L75" s="69">
        <v>13823.82</v>
      </c>
      <c r="M75" s="69">
        <v>18229.689999999999</v>
      </c>
      <c r="N75" s="88">
        <f t="shared" si="4"/>
        <v>172302.3</v>
      </c>
    </row>
    <row r="76" spans="1:14" x14ac:dyDescent="0.25">
      <c r="A76" s="67" t="s">
        <v>63</v>
      </c>
      <c r="B76" s="68">
        <v>23013.3</v>
      </c>
      <c r="C76" s="69">
        <v>31796.880000000001</v>
      </c>
      <c r="D76" s="69">
        <v>40564.080000000002</v>
      </c>
      <c r="E76" s="69">
        <v>28522.720000000001</v>
      </c>
      <c r="F76" s="69">
        <v>2220.46</v>
      </c>
      <c r="G76" s="69">
        <v>20095.82</v>
      </c>
      <c r="H76" s="69">
        <v>18576.68</v>
      </c>
      <c r="I76" s="69">
        <v>22264.51</v>
      </c>
      <c r="J76" s="68">
        <v>22971.71</v>
      </c>
      <c r="K76" s="68">
        <v>29555.34</v>
      </c>
      <c r="L76" s="69">
        <v>22914.12</v>
      </c>
      <c r="M76" s="69">
        <v>30217.21</v>
      </c>
      <c r="N76" s="88">
        <f t="shared" si="4"/>
        <v>292712.83</v>
      </c>
    </row>
    <row r="77" spans="1:14" x14ac:dyDescent="0.25">
      <c r="A77" s="67" t="s">
        <v>20</v>
      </c>
      <c r="B77" s="68">
        <v>36230.300000000003</v>
      </c>
      <c r="C77" s="69">
        <v>50058.46</v>
      </c>
      <c r="D77" s="69">
        <v>63860.83</v>
      </c>
      <c r="E77" s="69">
        <v>50712.32</v>
      </c>
      <c r="F77" s="69">
        <v>103279.82999999999</v>
      </c>
      <c r="G77" s="69">
        <v>48128.91</v>
      </c>
      <c r="H77" s="69">
        <v>44490.62</v>
      </c>
      <c r="I77" s="69">
        <v>53322.86</v>
      </c>
      <c r="J77" s="68">
        <v>55016.6</v>
      </c>
      <c r="K77" s="68">
        <v>70784.179999999993</v>
      </c>
      <c r="L77" s="69">
        <v>54878.66</v>
      </c>
      <c r="M77" s="69">
        <v>72369.350000000006</v>
      </c>
      <c r="N77" s="88">
        <f t="shared" si="4"/>
        <v>703132.91999999993</v>
      </c>
    </row>
    <row r="78" spans="1:14" x14ac:dyDescent="0.25">
      <c r="A78" s="67" t="s">
        <v>64</v>
      </c>
      <c r="B78" s="68">
        <v>37404.25</v>
      </c>
      <c r="C78" s="69">
        <v>51680.480000000003</v>
      </c>
      <c r="D78" s="69">
        <v>65930.080000000002</v>
      </c>
      <c r="E78" s="69">
        <v>46358.879999999997</v>
      </c>
      <c r="F78" s="69">
        <v>3125.3</v>
      </c>
      <c r="G78" s="69">
        <v>28284.880000000001</v>
      </c>
      <c r="H78" s="69">
        <v>26146.69</v>
      </c>
      <c r="I78" s="69">
        <v>31337.31</v>
      </c>
      <c r="J78" s="68">
        <v>32332.7</v>
      </c>
      <c r="K78" s="68">
        <v>41599.160000000003</v>
      </c>
      <c r="L78" s="69">
        <v>32251.64</v>
      </c>
      <c r="M78" s="69">
        <v>42530.75</v>
      </c>
      <c r="N78" s="88">
        <f t="shared" si="4"/>
        <v>438982.12</v>
      </c>
    </row>
    <row r="79" spans="1:14" x14ac:dyDescent="0.25">
      <c r="A79" s="67" t="s">
        <v>65</v>
      </c>
      <c r="B79" s="68">
        <v>22196.31</v>
      </c>
      <c r="C79" s="69">
        <v>30668.06</v>
      </c>
      <c r="D79" s="69">
        <v>39124.01</v>
      </c>
      <c r="E79" s="69">
        <v>29196.61</v>
      </c>
      <c r="F79" s="69">
        <v>30897.93</v>
      </c>
      <c r="G79" s="69">
        <v>22215.24</v>
      </c>
      <c r="H79" s="69">
        <v>20535.88</v>
      </c>
      <c r="I79" s="69">
        <v>24612.65</v>
      </c>
      <c r="J79" s="68">
        <v>25394.44</v>
      </c>
      <c r="K79" s="68">
        <v>32672.41</v>
      </c>
      <c r="L79" s="69">
        <v>25330.77</v>
      </c>
      <c r="M79" s="69">
        <v>33404.089999999997</v>
      </c>
      <c r="N79" s="88">
        <f t="shared" si="4"/>
        <v>336248.4</v>
      </c>
    </row>
    <row r="80" spans="1:14" x14ac:dyDescent="0.25">
      <c r="A80" s="67" t="s">
        <v>66</v>
      </c>
      <c r="B80" s="68">
        <v>36220.75</v>
      </c>
      <c r="C80" s="69">
        <v>50045.27</v>
      </c>
      <c r="D80" s="69">
        <v>63844.01</v>
      </c>
      <c r="E80" s="69">
        <v>44892.05</v>
      </c>
      <c r="F80" s="69">
        <v>3183.92</v>
      </c>
      <c r="G80" s="69">
        <v>28815.41</v>
      </c>
      <c r="H80" s="69">
        <v>26637.119999999999</v>
      </c>
      <c r="I80" s="69">
        <v>31925.1</v>
      </c>
      <c r="J80" s="68">
        <v>32939.160000000003</v>
      </c>
      <c r="K80" s="68">
        <v>42379.42</v>
      </c>
      <c r="L80" s="69">
        <v>32856.57</v>
      </c>
      <c r="M80" s="69">
        <v>43328.480000000003</v>
      </c>
      <c r="N80" s="88">
        <f t="shared" si="4"/>
        <v>437067.26</v>
      </c>
    </row>
    <row r="81" spans="1:14" x14ac:dyDescent="0.25">
      <c r="A81" s="67" t="s">
        <v>21</v>
      </c>
      <c r="B81" s="68">
        <v>33103.57</v>
      </c>
      <c r="C81" s="69">
        <v>45738.35</v>
      </c>
      <c r="D81" s="69">
        <v>58349.55</v>
      </c>
      <c r="E81" s="69">
        <v>41028.620000000003</v>
      </c>
      <c r="F81" s="69">
        <v>2954.28</v>
      </c>
      <c r="G81" s="69">
        <v>26737.13</v>
      </c>
      <c r="H81" s="69">
        <v>24715.94</v>
      </c>
      <c r="I81" s="69">
        <v>29622.53</v>
      </c>
      <c r="J81" s="68">
        <v>30563.45</v>
      </c>
      <c r="K81" s="68">
        <v>39322.839999999997</v>
      </c>
      <c r="L81" s="69">
        <v>30486.82</v>
      </c>
      <c r="M81" s="69">
        <v>40203.46</v>
      </c>
      <c r="N81" s="88">
        <f t="shared" si="4"/>
        <v>402826.54000000004</v>
      </c>
    </row>
    <row r="82" spans="1:14" x14ac:dyDescent="0.25">
      <c r="A82" s="67" t="s">
        <v>67</v>
      </c>
      <c r="B82" s="68">
        <v>3800.55</v>
      </c>
      <c r="C82" s="69">
        <v>5251.13</v>
      </c>
      <c r="D82" s="69">
        <v>6698.99</v>
      </c>
      <c r="E82" s="69">
        <v>4710.41</v>
      </c>
      <c r="F82" s="69">
        <v>379</v>
      </c>
      <c r="G82" s="69">
        <v>3430.04</v>
      </c>
      <c r="H82" s="69">
        <v>3170.74</v>
      </c>
      <c r="I82" s="69">
        <v>3800.2</v>
      </c>
      <c r="J82" s="68">
        <v>3920.91</v>
      </c>
      <c r="K82" s="68">
        <v>5044.63</v>
      </c>
      <c r="L82" s="69">
        <v>3911.08</v>
      </c>
      <c r="M82" s="69">
        <v>5157.6000000000004</v>
      </c>
      <c r="N82" s="88">
        <f t="shared" si="4"/>
        <v>49275.28</v>
      </c>
    </row>
    <row r="83" spans="1:14" x14ac:dyDescent="0.25">
      <c r="A83" s="67" t="s">
        <v>68</v>
      </c>
      <c r="B83" s="68">
        <v>26157.200000000001</v>
      </c>
      <c r="C83" s="69">
        <v>36140.730000000003</v>
      </c>
      <c r="D83" s="69">
        <v>46105.63</v>
      </c>
      <c r="E83" s="69">
        <v>32419.279999999999</v>
      </c>
      <c r="F83" s="69">
        <v>1866.7</v>
      </c>
      <c r="G83" s="69">
        <v>16894.240000000002</v>
      </c>
      <c r="H83" s="69">
        <v>15617.13</v>
      </c>
      <c r="I83" s="69">
        <v>18717.43</v>
      </c>
      <c r="J83" s="68">
        <v>19311.96</v>
      </c>
      <c r="K83" s="68">
        <v>24846.71</v>
      </c>
      <c r="L83" s="69">
        <v>19263.54</v>
      </c>
      <c r="M83" s="69">
        <v>25403.14</v>
      </c>
      <c r="N83" s="88">
        <f t="shared" si="4"/>
        <v>282743.69</v>
      </c>
    </row>
    <row r="84" spans="1:14" x14ac:dyDescent="0.25">
      <c r="A84" s="67" t="s">
        <v>22</v>
      </c>
      <c r="B84" s="68">
        <v>10586.58</v>
      </c>
      <c r="C84" s="69">
        <v>14627.2</v>
      </c>
      <c r="D84" s="69">
        <v>18660.28</v>
      </c>
      <c r="E84" s="69">
        <v>13121.02</v>
      </c>
      <c r="F84" s="69">
        <v>1034.3900000000001</v>
      </c>
      <c r="G84" s="69">
        <v>9361.57</v>
      </c>
      <c r="H84" s="69">
        <v>8653.8799999999992</v>
      </c>
      <c r="I84" s="69">
        <v>10371.85</v>
      </c>
      <c r="J84" s="68">
        <v>10701.29</v>
      </c>
      <c r="K84" s="68">
        <v>13768.25</v>
      </c>
      <c r="L84" s="69">
        <v>10674.46</v>
      </c>
      <c r="M84" s="69">
        <v>14076.58</v>
      </c>
      <c r="N84" s="88">
        <f t="shared" si="4"/>
        <v>135637.35</v>
      </c>
    </row>
    <row r="85" spans="1:14" x14ac:dyDescent="0.25">
      <c r="A85" s="67" t="s">
        <v>69</v>
      </c>
      <c r="B85" s="68">
        <v>13932.82</v>
      </c>
      <c r="C85" s="69">
        <v>19250.62</v>
      </c>
      <c r="D85" s="69">
        <v>24558.49</v>
      </c>
      <c r="E85" s="69">
        <v>17268.36</v>
      </c>
      <c r="F85" s="69">
        <v>1547.57</v>
      </c>
      <c r="G85" s="69">
        <v>14005.99</v>
      </c>
      <c r="H85" s="69">
        <v>12947.21</v>
      </c>
      <c r="I85" s="69">
        <v>15517.48</v>
      </c>
      <c r="J85" s="68">
        <v>16010.37</v>
      </c>
      <c r="K85" s="68">
        <v>20598.900000000001</v>
      </c>
      <c r="L85" s="69">
        <v>15970.23</v>
      </c>
      <c r="M85" s="69">
        <v>21060.2</v>
      </c>
      <c r="N85" s="88">
        <f t="shared" si="4"/>
        <v>192668.24000000005</v>
      </c>
    </row>
    <row r="86" spans="1:14" x14ac:dyDescent="0.25">
      <c r="A86" s="67" t="s">
        <v>70</v>
      </c>
      <c r="B86" s="68">
        <v>27310.16</v>
      </c>
      <c r="C86" s="69">
        <v>37733.74</v>
      </c>
      <c r="D86" s="69">
        <v>48137.88</v>
      </c>
      <c r="E86" s="69">
        <v>33848.25</v>
      </c>
      <c r="F86" s="69">
        <v>2592.4699999999998</v>
      </c>
      <c r="G86" s="69">
        <v>23462.62</v>
      </c>
      <c r="H86" s="69">
        <v>21688.97</v>
      </c>
      <c r="I86" s="69">
        <v>25994.65</v>
      </c>
      <c r="J86" s="68">
        <v>26820.34</v>
      </c>
      <c r="K86" s="68">
        <v>34506.959999999999</v>
      </c>
      <c r="L86" s="69">
        <v>26753.09</v>
      </c>
      <c r="M86" s="69">
        <v>35279.730000000003</v>
      </c>
      <c r="N86" s="88">
        <f t="shared" si="4"/>
        <v>344128.86</v>
      </c>
    </row>
    <row r="87" spans="1:14" x14ac:dyDescent="0.25">
      <c r="A87" s="67" t="s">
        <v>71</v>
      </c>
      <c r="B87" s="68">
        <v>36764.78</v>
      </c>
      <c r="C87" s="69">
        <v>50796.94</v>
      </c>
      <c r="D87" s="69">
        <v>64802.93</v>
      </c>
      <c r="E87" s="69">
        <v>45566.32</v>
      </c>
      <c r="F87" s="69">
        <v>3368.86</v>
      </c>
      <c r="G87" s="69">
        <v>30489.19</v>
      </c>
      <c r="H87" s="69">
        <v>28184.36</v>
      </c>
      <c r="I87" s="69">
        <v>33779.5</v>
      </c>
      <c r="J87" s="68">
        <v>34852.47</v>
      </c>
      <c r="K87" s="68">
        <v>44841.08</v>
      </c>
      <c r="L87" s="69">
        <v>34765.089999999997</v>
      </c>
      <c r="M87" s="69">
        <v>45845.27</v>
      </c>
      <c r="N87" s="88">
        <f t="shared" si="4"/>
        <v>454056.79000000004</v>
      </c>
    </row>
    <row r="88" spans="1:14" x14ac:dyDescent="0.25">
      <c r="A88" s="67" t="s">
        <v>72</v>
      </c>
      <c r="B88" s="68">
        <v>84171.49</v>
      </c>
      <c r="C88" s="69">
        <v>116297.56</v>
      </c>
      <c r="D88" s="69">
        <v>148363.71</v>
      </c>
      <c r="E88" s="69">
        <v>115379.81</v>
      </c>
      <c r="F88" s="69">
        <v>198124.52</v>
      </c>
      <c r="G88" s="69">
        <v>105294.23</v>
      </c>
      <c r="H88" s="69">
        <v>97334.53</v>
      </c>
      <c r="I88" s="69">
        <v>116657.31</v>
      </c>
      <c r="J88" s="68">
        <v>120362.79</v>
      </c>
      <c r="K88" s="68">
        <v>154858.39000000001</v>
      </c>
      <c r="L88" s="69">
        <v>120061.02</v>
      </c>
      <c r="M88" s="69">
        <v>158326.35999999999</v>
      </c>
      <c r="N88" s="88">
        <f t="shared" si="4"/>
        <v>1535231.7199999997</v>
      </c>
    </row>
    <row r="89" spans="1:14" x14ac:dyDescent="0.25">
      <c r="A89" s="67" t="s">
        <v>23</v>
      </c>
      <c r="B89" s="68">
        <v>33872.789999999994</v>
      </c>
      <c r="C89" s="69">
        <v>46801.25</v>
      </c>
      <c r="D89" s="69">
        <v>59705.5</v>
      </c>
      <c r="E89" s="69">
        <v>41982.04</v>
      </c>
      <c r="F89" s="69">
        <v>3291.25</v>
      </c>
      <c r="G89" s="69">
        <v>29786.89</v>
      </c>
      <c r="H89" s="69">
        <v>27535.19</v>
      </c>
      <c r="I89" s="69">
        <v>33001.43</v>
      </c>
      <c r="J89" s="68">
        <v>34049.71</v>
      </c>
      <c r="K89" s="68">
        <v>43808.27</v>
      </c>
      <c r="L89" s="69">
        <v>33964.329999999994</v>
      </c>
      <c r="M89" s="69">
        <v>44789.279999999999</v>
      </c>
      <c r="N89" s="88">
        <f t="shared" si="4"/>
        <v>432587.93000000005</v>
      </c>
    </row>
    <row r="90" spans="1:14" ht="6" customHeight="1" x14ac:dyDescent="0.25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8" thickBot="1" x14ac:dyDescent="0.3">
      <c r="A91" s="70" t="s">
        <v>74</v>
      </c>
      <c r="B91" s="89">
        <f t="shared" ref="B91:N91" si="5">SUM(B28:B89)</f>
        <v>1908867.0000000009</v>
      </c>
      <c r="C91" s="89">
        <f t="shared" si="5"/>
        <v>2637432.0000000005</v>
      </c>
      <c r="D91" s="89">
        <f t="shared" si="5"/>
        <v>3364637.9999999986</v>
      </c>
      <c r="E91" s="89">
        <f t="shared" si="5"/>
        <v>2491860</v>
      </c>
      <c r="F91" s="89">
        <f t="shared" si="5"/>
        <v>2348239.0000000009</v>
      </c>
      <c r="G91" s="89">
        <f t="shared" si="5"/>
        <v>2018830.0000000002</v>
      </c>
      <c r="H91" s="89">
        <f t="shared" si="5"/>
        <v>1866216.9999999998</v>
      </c>
      <c r="I91" s="89">
        <f t="shared" si="5"/>
        <v>2236697</v>
      </c>
      <c r="J91" s="89">
        <f t="shared" si="5"/>
        <v>2307743</v>
      </c>
      <c r="K91" s="89">
        <f>SUM(K28:K89)</f>
        <v>2969135.0000000005</v>
      </c>
      <c r="L91" s="89">
        <f t="shared" si="5"/>
        <v>2301957.0000000005</v>
      </c>
      <c r="M91" s="89">
        <f t="shared" si="5"/>
        <v>3035627</v>
      </c>
      <c r="N91" s="89">
        <f t="shared" si="5"/>
        <v>29487242.000000007</v>
      </c>
    </row>
    <row r="92" spans="1:14" ht="13.8" thickTop="1" x14ac:dyDescent="0.25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F2" sqref="F2"/>
    </sheetView>
  </sheetViews>
  <sheetFormatPr defaultColWidth="9.109375" defaultRowHeight="13.2" x14ac:dyDescent="0.25"/>
  <cols>
    <col min="1" max="1" width="31.109375" style="48" customWidth="1"/>
    <col min="2" max="14" width="16.33203125" style="48" customWidth="1"/>
    <col min="15" max="16384" width="9.109375" style="48"/>
  </cols>
  <sheetData>
    <row r="1" spans="1:14" s="76" customFormat="1" x14ac:dyDescent="0.25">
      <c r="A1" s="73" t="s">
        <v>107</v>
      </c>
      <c r="B1" s="74"/>
      <c r="C1" s="74"/>
      <c r="D1" s="74"/>
      <c r="E1" s="74"/>
      <c r="F1" s="75"/>
    </row>
    <row r="2" spans="1:14" s="76" customFormat="1" x14ac:dyDescent="0.25">
      <c r="A2" s="72" t="s">
        <v>108</v>
      </c>
      <c r="F2" s="77"/>
    </row>
    <row r="3" spans="1:14" s="76" customFormat="1" x14ac:dyDescent="0.25">
      <c r="A3" s="77"/>
      <c r="F3" s="77"/>
      <c r="N3" s="78"/>
    </row>
    <row r="4" spans="1:14" s="76" customFormat="1" x14ac:dyDescent="0.25">
      <c r="F4" s="77"/>
      <c r="N4" s="79"/>
    </row>
    <row r="5" spans="1:14" s="76" customFormat="1" x14ac:dyDescent="0.25">
      <c r="B5" s="80" t="s">
        <v>106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 x14ac:dyDescent="0.25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 x14ac:dyDescent="0.25">
      <c r="A7" s="48" t="s">
        <v>77</v>
      </c>
      <c r="B7" s="52">
        <v>0</v>
      </c>
      <c r="C7" s="52">
        <v>25</v>
      </c>
      <c r="D7" s="53">
        <v>0</v>
      </c>
      <c r="E7" s="53">
        <v>0</v>
      </c>
      <c r="F7" s="53">
        <v>0</v>
      </c>
      <c r="G7" s="52">
        <v>0</v>
      </c>
      <c r="H7" s="52">
        <v>0</v>
      </c>
      <c r="I7" s="52">
        <v>0</v>
      </c>
      <c r="J7" s="52">
        <v>25</v>
      </c>
      <c r="K7" s="53">
        <v>25</v>
      </c>
      <c r="L7" s="52">
        <v>0</v>
      </c>
      <c r="M7" s="52">
        <v>0</v>
      </c>
      <c r="N7" s="52">
        <f>SUM(B7:M7)</f>
        <v>75</v>
      </c>
    </row>
    <row r="8" spans="1:14" x14ac:dyDescent="0.25">
      <c r="A8" s="53" t="s">
        <v>1</v>
      </c>
      <c r="B8" s="52">
        <v>2280627.7999999998</v>
      </c>
      <c r="C8" s="52">
        <v>3148783.29</v>
      </c>
      <c r="D8" s="53">
        <v>3656132</v>
      </c>
      <c r="E8" s="53">
        <v>2381164.87</v>
      </c>
      <c r="F8" s="53">
        <v>3190786.71</v>
      </c>
      <c r="G8" s="52">
        <v>1953137.3</v>
      </c>
      <c r="H8" s="52">
        <v>2540090</v>
      </c>
      <c r="I8" s="52">
        <v>2187370</v>
      </c>
      <c r="J8" s="52">
        <v>2922095</v>
      </c>
      <c r="K8" s="53">
        <v>2177904</v>
      </c>
      <c r="L8" s="52">
        <v>1839988</v>
      </c>
      <c r="M8" s="52">
        <v>2003043</v>
      </c>
      <c r="N8" s="52">
        <f>SUM(B8:M8)</f>
        <v>30281121.970000003</v>
      </c>
    </row>
    <row r="9" spans="1:14" x14ac:dyDescent="0.25">
      <c r="A9" s="53" t="s">
        <v>2</v>
      </c>
      <c r="B9" s="52">
        <v>10906273.02</v>
      </c>
      <c r="C9" s="52">
        <v>13733422.810000001</v>
      </c>
      <c r="D9" s="53">
        <v>12753247.17</v>
      </c>
      <c r="E9" s="53">
        <v>11887165.619999999</v>
      </c>
      <c r="F9" s="53">
        <v>11614807.5</v>
      </c>
      <c r="G9" s="52">
        <v>10791175.710000001</v>
      </c>
      <c r="H9" s="52">
        <v>8706122.8800000008</v>
      </c>
      <c r="I9" s="52">
        <v>6081020.3499999996</v>
      </c>
      <c r="J9" s="52">
        <v>5700384.9299999997</v>
      </c>
      <c r="K9" s="53">
        <v>6499441</v>
      </c>
      <c r="L9" s="52">
        <v>5738267.7300000004</v>
      </c>
      <c r="M9" s="52">
        <v>6026067.2199999997</v>
      </c>
      <c r="N9" s="52">
        <f>SUM(B9:M9)</f>
        <v>110437395.93999998</v>
      </c>
    </row>
    <row r="10" spans="1:14" x14ac:dyDescent="0.25">
      <c r="A10" s="53" t="s">
        <v>3</v>
      </c>
      <c r="B10" s="52">
        <v>2825688.88</v>
      </c>
      <c r="C10" s="52">
        <v>3222651.27</v>
      </c>
      <c r="D10" s="53">
        <v>2821858.9</v>
      </c>
      <c r="E10" s="53">
        <v>2582819.2799999998</v>
      </c>
      <c r="F10" s="53">
        <v>2469479.83</v>
      </c>
      <c r="G10" s="52">
        <v>2405492.2799999998</v>
      </c>
      <c r="H10" s="52">
        <v>2440019.4700000002</v>
      </c>
      <c r="I10" s="52">
        <v>2376408.7000000002</v>
      </c>
      <c r="J10" s="52">
        <v>2433051.08</v>
      </c>
      <c r="K10" s="53">
        <v>3514683.72</v>
      </c>
      <c r="L10" s="52">
        <v>3224096.73</v>
      </c>
      <c r="M10" s="52">
        <v>2908604.25</v>
      </c>
      <c r="N10" s="52">
        <f>SUM(B10:M10)</f>
        <v>33224854.389999997</v>
      </c>
    </row>
    <row r="11" spans="1:14" x14ac:dyDescent="0.25">
      <c r="A11" s="53" t="s">
        <v>4</v>
      </c>
      <c r="B11" s="52">
        <v>0</v>
      </c>
      <c r="C11" s="52">
        <v>127510</v>
      </c>
      <c r="D11" s="53">
        <v>132980</v>
      </c>
      <c r="E11" s="53">
        <v>104565</v>
      </c>
      <c r="F11" s="53">
        <v>110945</v>
      </c>
      <c r="G11" s="52">
        <v>107595</v>
      </c>
      <c r="H11" s="52">
        <v>98885</v>
      </c>
      <c r="I11" s="52">
        <v>93150</v>
      </c>
      <c r="J11" s="52">
        <v>85335</v>
      </c>
      <c r="K11" s="53">
        <v>103365</v>
      </c>
      <c r="L11" s="52">
        <v>119445</v>
      </c>
      <c r="M11" s="52">
        <v>232575</v>
      </c>
      <c r="N11" s="52">
        <f>SUM(B11:M11)</f>
        <v>1316350</v>
      </c>
    </row>
    <row r="12" spans="1:14" s="49" customFormat="1" ht="13.8" thickBot="1" x14ac:dyDescent="0.3">
      <c r="A12" s="83" t="s">
        <v>28</v>
      </c>
      <c r="B12" s="84">
        <f>SUM(B7:B11)</f>
        <v>16012589.699999999</v>
      </c>
      <c r="C12" s="84">
        <f>SUM(C7:C11)</f>
        <v>20232392.370000001</v>
      </c>
      <c r="D12" s="84">
        <f>SUM(D7:D11)</f>
        <v>19364218.07</v>
      </c>
      <c r="E12" s="84">
        <f t="shared" ref="E12:M12" si="0">SUM(E7:E11)</f>
        <v>16955714.77</v>
      </c>
      <c r="F12" s="84">
        <f t="shared" si="0"/>
        <v>17386019.039999999</v>
      </c>
      <c r="G12" s="84">
        <f t="shared" si="0"/>
        <v>15257400.290000001</v>
      </c>
      <c r="H12" s="84">
        <f t="shared" si="0"/>
        <v>13785117.350000001</v>
      </c>
      <c r="I12" s="84">
        <f t="shared" si="0"/>
        <v>10737949.050000001</v>
      </c>
      <c r="J12" s="84">
        <f t="shared" si="0"/>
        <v>11140891.01</v>
      </c>
      <c r="K12" s="84">
        <f t="shared" si="0"/>
        <v>12295418.720000001</v>
      </c>
      <c r="L12" s="84">
        <f t="shared" si="0"/>
        <v>10921797.460000001</v>
      </c>
      <c r="M12" s="84">
        <f t="shared" si="0"/>
        <v>11170289.469999999</v>
      </c>
      <c r="N12" s="84">
        <f>SUM(N7:N11)</f>
        <v>175259797.29999998</v>
      </c>
    </row>
    <row r="13" spans="1:14" ht="13.8" thickTop="1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 x14ac:dyDescent="0.25">
      <c r="A14" s="53" t="s">
        <v>24</v>
      </c>
      <c r="B14" s="55">
        <v>9607553.6999999993</v>
      </c>
      <c r="C14" s="54">
        <v>12139435.370000001</v>
      </c>
      <c r="D14" s="55">
        <v>11618531.07</v>
      </c>
      <c r="E14" s="54">
        <v>10173428.77</v>
      </c>
      <c r="F14" s="54">
        <v>10431612.039999999</v>
      </c>
      <c r="G14" s="54">
        <v>9154440.290000001</v>
      </c>
      <c r="H14" s="54">
        <v>8271070.3500000015</v>
      </c>
      <c r="I14" s="54">
        <v>6442769.0500000007</v>
      </c>
      <c r="J14" s="54">
        <v>6684535.0099999998</v>
      </c>
      <c r="K14" s="55">
        <v>7377251.7200000007</v>
      </c>
      <c r="L14" s="54">
        <v>6553078.4600000009</v>
      </c>
      <c r="M14" s="54">
        <v>23059471.200000003</v>
      </c>
      <c r="N14" s="52">
        <f>SUM(B14:M14)</f>
        <v>121513177.03000002</v>
      </c>
    </row>
    <row r="15" spans="1:14" x14ac:dyDescent="0.25">
      <c r="A15" s="53" t="s">
        <v>25</v>
      </c>
      <c r="B15" s="55">
        <v>3522770</v>
      </c>
      <c r="C15" s="54">
        <v>4451126</v>
      </c>
      <c r="D15" s="55">
        <v>4260128</v>
      </c>
      <c r="E15" s="54">
        <v>3730257</v>
      </c>
      <c r="F15" s="54">
        <v>3824924</v>
      </c>
      <c r="G15" s="54">
        <v>3356628</v>
      </c>
      <c r="H15" s="54">
        <v>3032726</v>
      </c>
      <c r="I15" s="54">
        <v>2362349</v>
      </c>
      <c r="J15" s="54">
        <v>2450996</v>
      </c>
      <c r="K15" s="55">
        <v>2704992</v>
      </c>
      <c r="L15" s="54">
        <v>2402795</v>
      </c>
      <c r="M15" s="54">
        <v>8455139</v>
      </c>
      <c r="N15" s="52">
        <f>SUM(B15:M15)</f>
        <v>44554830</v>
      </c>
    </row>
    <row r="16" spans="1:14" x14ac:dyDescent="0.25">
      <c r="A16" s="53" t="s">
        <v>26</v>
      </c>
      <c r="B16" s="55">
        <v>2882266</v>
      </c>
      <c r="C16" s="54">
        <v>3641831</v>
      </c>
      <c r="D16" s="55">
        <v>3485559</v>
      </c>
      <c r="E16" s="54">
        <v>3052029</v>
      </c>
      <c r="F16" s="54">
        <v>3129483</v>
      </c>
      <c r="G16" s="54">
        <v>2746332</v>
      </c>
      <c r="H16" s="54">
        <v>2481321</v>
      </c>
      <c r="I16" s="54">
        <v>1932831</v>
      </c>
      <c r="J16" s="54">
        <v>2005360</v>
      </c>
      <c r="K16" s="55">
        <v>2213175</v>
      </c>
      <c r="L16" s="54">
        <v>1965924</v>
      </c>
      <c r="M16" s="54">
        <v>6917841</v>
      </c>
      <c r="N16" s="52">
        <f>SUM(B16:M16)</f>
        <v>36453952</v>
      </c>
    </row>
    <row r="17" spans="1:15" s="49" customFormat="1" ht="13.8" thickBot="1" x14ac:dyDescent="0.3">
      <c r="A17" s="83" t="s">
        <v>27</v>
      </c>
      <c r="B17" s="84">
        <f>SUM(B14:B16)</f>
        <v>16012589.699999999</v>
      </c>
      <c r="C17" s="84">
        <f>SUM(C14:C16)</f>
        <v>20232392.370000001</v>
      </c>
      <c r="D17" s="84">
        <f>SUM(D14:D16)</f>
        <v>19364218.07</v>
      </c>
      <c r="E17" s="84">
        <f t="shared" ref="E17:M17" si="1">SUM(E14:E16)</f>
        <v>16955714.77</v>
      </c>
      <c r="F17" s="84">
        <f t="shared" si="1"/>
        <v>17386019.039999999</v>
      </c>
      <c r="G17" s="84">
        <f t="shared" si="1"/>
        <v>15257400.290000001</v>
      </c>
      <c r="H17" s="84">
        <f t="shared" si="1"/>
        <v>13785117.350000001</v>
      </c>
      <c r="I17" s="84">
        <f t="shared" si="1"/>
        <v>10737949.050000001</v>
      </c>
      <c r="J17" s="84">
        <f t="shared" si="1"/>
        <v>11140891.01</v>
      </c>
      <c r="K17" s="84">
        <f t="shared" si="1"/>
        <v>12295418.720000001</v>
      </c>
      <c r="L17" s="84">
        <f t="shared" si="1"/>
        <v>10921797.460000001</v>
      </c>
      <c r="M17" s="84">
        <f t="shared" si="1"/>
        <v>38432451.200000003</v>
      </c>
      <c r="N17" s="84">
        <f>SUM(N14:N16)</f>
        <v>202521959.03000003</v>
      </c>
    </row>
    <row r="18" spans="1:15" ht="13.8" thickTop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 x14ac:dyDescent="0.25">
      <c r="A20" s="56" t="s">
        <v>75</v>
      </c>
      <c r="B20" s="57">
        <v>3522770</v>
      </c>
      <c r="C20" s="57">
        <v>4451126</v>
      </c>
      <c r="D20" s="57">
        <v>4260128</v>
      </c>
      <c r="E20" s="57">
        <v>3730257</v>
      </c>
      <c r="F20" s="57">
        <v>3824924</v>
      </c>
      <c r="G20" s="57">
        <v>3356628</v>
      </c>
      <c r="H20" s="57">
        <v>3032726</v>
      </c>
      <c r="I20" s="57">
        <v>2362349</v>
      </c>
      <c r="J20" s="57">
        <v>2450996</v>
      </c>
      <c r="K20" s="57">
        <v>2704992</v>
      </c>
      <c r="L20" s="57">
        <v>2402795</v>
      </c>
      <c r="M20" s="57">
        <v>2457464</v>
      </c>
      <c r="N20" s="52">
        <f>SUM(B20:M20)</f>
        <v>38557155</v>
      </c>
    </row>
    <row r="21" spans="1:15" s="59" customFormat="1" x14ac:dyDescent="0.25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8" thickBot="1" x14ac:dyDescent="0.3">
      <c r="A22" s="60" t="s">
        <v>74</v>
      </c>
      <c r="B22" s="61">
        <f>SUM(B20:B21)</f>
        <v>3293604</v>
      </c>
      <c r="C22" s="61">
        <f t="shared" ref="C22:M22" si="2">SUM(C20:C21)</f>
        <v>4221960</v>
      </c>
      <c r="D22" s="61">
        <f t="shared" si="2"/>
        <v>4030962</v>
      </c>
      <c r="E22" s="61">
        <f t="shared" si="2"/>
        <v>3501091</v>
      </c>
      <c r="F22" s="61">
        <f t="shared" si="2"/>
        <v>3595758</v>
      </c>
      <c r="G22" s="61">
        <f t="shared" si="2"/>
        <v>3127462</v>
      </c>
      <c r="H22" s="61">
        <f t="shared" si="2"/>
        <v>2803560</v>
      </c>
      <c r="I22" s="61">
        <f t="shared" si="2"/>
        <v>2133183</v>
      </c>
      <c r="J22" s="61">
        <f t="shared" si="2"/>
        <v>2221830</v>
      </c>
      <c r="K22" s="61">
        <f t="shared" si="2"/>
        <v>2475826</v>
      </c>
      <c r="L22" s="61">
        <f t="shared" si="2"/>
        <v>2173629</v>
      </c>
      <c r="M22" s="61">
        <f t="shared" si="2"/>
        <v>2228290</v>
      </c>
      <c r="N22" s="61">
        <f>SUM(N20:N21)</f>
        <v>35807155</v>
      </c>
    </row>
    <row r="23" spans="1:15" ht="13.8" thickTop="1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x14ac:dyDescent="0.2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 x14ac:dyDescent="0.2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 x14ac:dyDescent="0.25">
      <c r="A26" s="85"/>
      <c r="B26" s="86" t="str">
        <f t="shared" ref="B26:N26" si="3">B5</f>
        <v>JULY 21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 x14ac:dyDescent="0.2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 x14ac:dyDescent="0.25">
      <c r="A28" s="67" t="s">
        <v>29</v>
      </c>
      <c r="B28" s="68">
        <v>107822.71</v>
      </c>
      <c r="C28" s="69">
        <v>138214.29999999999</v>
      </c>
      <c r="D28" s="69">
        <v>131961.60000000001</v>
      </c>
      <c r="E28" s="69">
        <v>197814.71</v>
      </c>
      <c r="F28" s="69">
        <v>260007.67999999999</v>
      </c>
      <c r="G28" s="69">
        <v>134601.09</v>
      </c>
      <c r="H28" s="69">
        <v>120660.86</v>
      </c>
      <c r="I28" s="69">
        <v>91808.87</v>
      </c>
      <c r="J28" s="68">
        <v>95624.1</v>
      </c>
      <c r="K28" s="68">
        <v>106555.7</v>
      </c>
      <c r="L28" s="69">
        <v>93549.61</v>
      </c>
      <c r="M28" s="69">
        <v>95902.13</v>
      </c>
      <c r="N28" s="69">
        <f t="shared" ref="N28:N59" si="4">SUM(B28:M28)</f>
        <v>1574523.3599999999</v>
      </c>
    </row>
    <row r="29" spans="1:15" x14ac:dyDescent="0.25">
      <c r="A29" s="67" t="s">
        <v>6</v>
      </c>
      <c r="B29" s="68">
        <v>34049.279999999999</v>
      </c>
      <c r="C29" s="69">
        <v>43646.62</v>
      </c>
      <c r="D29" s="69">
        <v>41672.089999999997</v>
      </c>
      <c r="E29" s="69">
        <v>37858.770000000004</v>
      </c>
      <c r="F29" s="69">
        <v>37914.22</v>
      </c>
      <c r="G29" s="69">
        <v>28855.1</v>
      </c>
      <c r="H29" s="69">
        <v>25866.66</v>
      </c>
      <c r="I29" s="69">
        <v>19681.52</v>
      </c>
      <c r="J29" s="68">
        <v>20499.41</v>
      </c>
      <c r="K29" s="68">
        <v>22842.87</v>
      </c>
      <c r="L29" s="69">
        <v>20054.689999999999</v>
      </c>
      <c r="M29" s="69">
        <v>20559.009999999998</v>
      </c>
      <c r="N29" s="69">
        <f t="shared" si="4"/>
        <v>353500.24</v>
      </c>
    </row>
    <row r="30" spans="1:15" x14ac:dyDescent="0.25">
      <c r="A30" s="67" t="s">
        <v>30</v>
      </c>
      <c r="B30" s="68">
        <v>110674.98</v>
      </c>
      <c r="C30" s="69">
        <v>141870.51999999999</v>
      </c>
      <c r="D30" s="69">
        <v>135452.42000000001</v>
      </c>
      <c r="E30" s="69">
        <v>240445.72</v>
      </c>
      <c r="F30" s="69">
        <v>306284.49</v>
      </c>
      <c r="G30" s="69">
        <v>104566.54</v>
      </c>
      <c r="H30" s="69">
        <v>93736.89</v>
      </c>
      <c r="I30" s="69">
        <v>71322.87</v>
      </c>
      <c r="J30" s="68">
        <v>74286.78</v>
      </c>
      <c r="K30" s="68">
        <v>82779.12</v>
      </c>
      <c r="L30" s="69">
        <v>72675.179999999993</v>
      </c>
      <c r="M30" s="69">
        <v>74502.77</v>
      </c>
      <c r="N30" s="69">
        <f t="shared" si="4"/>
        <v>1508598.28</v>
      </c>
    </row>
    <row r="31" spans="1:15" x14ac:dyDescent="0.25">
      <c r="A31" s="67" t="s">
        <v>31</v>
      </c>
      <c r="B31" s="68">
        <v>35508.339999999997</v>
      </c>
      <c r="C31" s="69">
        <v>45516.95</v>
      </c>
      <c r="D31" s="69">
        <v>43457.8</v>
      </c>
      <c r="E31" s="69">
        <v>23503.29</v>
      </c>
      <c r="F31" s="69">
        <v>17796.22</v>
      </c>
      <c r="G31" s="69">
        <v>34833.660000000003</v>
      </c>
      <c r="H31" s="69">
        <v>31226.04</v>
      </c>
      <c r="I31" s="69">
        <v>23759.38</v>
      </c>
      <c r="J31" s="68">
        <v>24746.73</v>
      </c>
      <c r="K31" s="68">
        <v>27575.74</v>
      </c>
      <c r="L31" s="69">
        <v>24209.87</v>
      </c>
      <c r="M31" s="69">
        <v>24818.68</v>
      </c>
      <c r="N31" s="69">
        <f t="shared" si="4"/>
        <v>356952.7</v>
      </c>
    </row>
    <row r="32" spans="1:15" x14ac:dyDescent="0.25">
      <c r="A32" s="67" t="s">
        <v>32</v>
      </c>
      <c r="B32" s="68">
        <v>51169.43</v>
      </c>
      <c r="C32" s="69">
        <v>65592.37</v>
      </c>
      <c r="D32" s="69">
        <v>62625.03</v>
      </c>
      <c r="E32" s="69">
        <v>33869.5</v>
      </c>
      <c r="F32" s="69">
        <v>18498.41</v>
      </c>
      <c r="G32" s="69">
        <v>36208.089999999997</v>
      </c>
      <c r="H32" s="69">
        <v>32458.12</v>
      </c>
      <c r="I32" s="69">
        <v>24696.86</v>
      </c>
      <c r="J32" s="68">
        <v>25723.16</v>
      </c>
      <c r="K32" s="68">
        <v>28663.79</v>
      </c>
      <c r="L32" s="69">
        <v>25165.119999999999</v>
      </c>
      <c r="M32" s="69">
        <v>25797.95</v>
      </c>
      <c r="N32" s="69">
        <f t="shared" si="4"/>
        <v>430467.8299999999</v>
      </c>
    </row>
    <row r="33" spans="1:14" x14ac:dyDescent="0.25">
      <c r="A33" s="67" t="s">
        <v>33</v>
      </c>
      <c r="B33" s="68">
        <v>25607.77</v>
      </c>
      <c r="C33" s="69">
        <v>32825.74</v>
      </c>
      <c r="D33" s="69">
        <v>31340.73</v>
      </c>
      <c r="E33" s="69">
        <v>16950.009999999998</v>
      </c>
      <c r="F33" s="69">
        <v>9278.4599999999991</v>
      </c>
      <c r="G33" s="69">
        <v>18161.3</v>
      </c>
      <c r="H33" s="69">
        <v>16280.39</v>
      </c>
      <c r="I33" s="69">
        <v>12387.48</v>
      </c>
      <c r="J33" s="68">
        <v>12902.26</v>
      </c>
      <c r="K33" s="68">
        <v>14377.22</v>
      </c>
      <c r="L33" s="69">
        <v>12622.35</v>
      </c>
      <c r="M33" s="69">
        <v>12939.77</v>
      </c>
      <c r="N33" s="69">
        <f t="shared" si="4"/>
        <v>215673.47999999998</v>
      </c>
    </row>
    <row r="34" spans="1:14" x14ac:dyDescent="0.25">
      <c r="A34" s="67" t="s">
        <v>7</v>
      </c>
      <c r="B34" s="68">
        <v>70562.17</v>
      </c>
      <c r="C34" s="69">
        <v>90451.27</v>
      </c>
      <c r="D34" s="69">
        <v>86359.33</v>
      </c>
      <c r="E34" s="69">
        <v>143894.88</v>
      </c>
      <c r="F34" s="69">
        <v>190187.72999999998</v>
      </c>
      <c r="G34" s="69">
        <v>84549.29</v>
      </c>
      <c r="H34" s="69">
        <v>75792.77</v>
      </c>
      <c r="I34" s="69">
        <v>57669.48</v>
      </c>
      <c r="J34" s="68">
        <v>60066.01</v>
      </c>
      <c r="K34" s="68">
        <v>66932.66</v>
      </c>
      <c r="L34" s="69">
        <v>58762.92</v>
      </c>
      <c r="M34" s="69">
        <v>60240.65</v>
      </c>
      <c r="N34" s="69">
        <f t="shared" si="4"/>
        <v>1045469.1600000001</v>
      </c>
    </row>
    <row r="35" spans="1:14" x14ac:dyDescent="0.25">
      <c r="A35" s="67" t="s">
        <v>34</v>
      </c>
      <c r="B35" s="68">
        <v>42105.43</v>
      </c>
      <c r="C35" s="69">
        <v>53973.54</v>
      </c>
      <c r="D35" s="69">
        <v>51531.82</v>
      </c>
      <c r="E35" s="69">
        <v>27869.96</v>
      </c>
      <c r="F35" s="69">
        <v>13552</v>
      </c>
      <c r="G35" s="69">
        <v>26526.17</v>
      </c>
      <c r="H35" s="69">
        <v>23778.93</v>
      </c>
      <c r="I35" s="69">
        <v>18093</v>
      </c>
      <c r="J35" s="68">
        <v>18844.88</v>
      </c>
      <c r="K35" s="68">
        <v>20999.19</v>
      </c>
      <c r="L35" s="69">
        <v>18436.05</v>
      </c>
      <c r="M35" s="69">
        <v>18899.669999999998</v>
      </c>
      <c r="N35" s="69">
        <f t="shared" si="4"/>
        <v>334610.63999999996</v>
      </c>
    </row>
    <row r="36" spans="1:14" x14ac:dyDescent="0.25">
      <c r="A36" s="67" t="s">
        <v>35</v>
      </c>
      <c r="B36" s="68">
        <v>27587.23</v>
      </c>
      <c r="C36" s="69">
        <v>35363.14</v>
      </c>
      <c r="D36" s="69">
        <v>33763.339999999997</v>
      </c>
      <c r="E36" s="69">
        <v>18260.23</v>
      </c>
      <c r="F36" s="69">
        <v>11148.77</v>
      </c>
      <c r="G36" s="69">
        <v>21822.18</v>
      </c>
      <c r="H36" s="69">
        <v>19562.12</v>
      </c>
      <c r="I36" s="69">
        <v>14884.5</v>
      </c>
      <c r="J36" s="68">
        <v>15503.04</v>
      </c>
      <c r="K36" s="68">
        <v>17275.330000000002</v>
      </c>
      <c r="L36" s="69">
        <v>15166.72</v>
      </c>
      <c r="M36" s="69">
        <v>15548.12</v>
      </c>
      <c r="N36" s="69">
        <f t="shared" si="4"/>
        <v>245884.72</v>
      </c>
    </row>
    <row r="37" spans="1:14" x14ac:dyDescent="0.25">
      <c r="A37" s="67" t="s">
        <v>36</v>
      </c>
      <c r="B37" s="68">
        <v>18575.93</v>
      </c>
      <c r="C37" s="69">
        <v>23811.85</v>
      </c>
      <c r="D37" s="69">
        <v>22734.63</v>
      </c>
      <c r="E37" s="69">
        <v>12295.57</v>
      </c>
      <c r="F37" s="69">
        <v>7529.37</v>
      </c>
      <c r="G37" s="69">
        <v>14737.7</v>
      </c>
      <c r="H37" s="69">
        <v>13211.36</v>
      </c>
      <c r="I37" s="69">
        <v>10052.31</v>
      </c>
      <c r="J37" s="68">
        <v>10470.040000000001</v>
      </c>
      <c r="K37" s="68">
        <v>11666.96</v>
      </c>
      <c r="L37" s="69">
        <v>10242.9</v>
      </c>
      <c r="M37" s="69">
        <v>10500.48</v>
      </c>
      <c r="N37" s="69">
        <f t="shared" si="4"/>
        <v>165829.1</v>
      </c>
    </row>
    <row r="38" spans="1:14" x14ac:dyDescent="0.25">
      <c r="A38" s="67" t="s">
        <v>37</v>
      </c>
      <c r="B38" s="68">
        <v>37303.360000000001</v>
      </c>
      <c r="C38" s="69">
        <v>47817.919999999998</v>
      </c>
      <c r="D38" s="69">
        <v>45654.68</v>
      </c>
      <c r="E38" s="69">
        <v>24691.42</v>
      </c>
      <c r="F38" s="69">
        <v>13749.13</v>
      </c>
      <c r="G38" s="69">
        <v>26912.04</v>
      </c>
      <c r="H38" s="69">
        <v>24124.84</v>
      </c>
      <c r="I38" s="69">
        <v>18356.189999999999</v>
      </c>
      <c r="J38" s="68">
        <v>19119.009999999998</v>
      </c>
      <c r="K38" s="68">
        <v>21304.66</v>
      </c>
      <c r="L38" s="69">
        <v>18704.240000000002</v>
      </c>
      <c r="M38" s="69">
        <v>19174.599999999999</v>
      </c>
      <c r="N38" s="69">
        <f t="shared" si="4"/>
        <v>316912.08999999997</v>
      </c>
    </row>
    <row r="39" spans="1:14" x14ac:dyDescent="0.25">
      <c r="A39" s="67" t="s">
        <v>38</v>
      </c>
      <c r="B39" s="68">
        <v>65957.710000000006</v>
      </c>
      <c r="C39" s="69">
        <v>84548.97</v>
      </c>
      <c r="D39" s="69">
        <v>80724.05</v>
      </c>
      <c r="E39" s="69">
        <v>43658</v>
      </c>
      <c r="F39" s="69">
        <v>32879.279999999999</v>
      </c>
      <c r="G39" s="69">
        <v>64356.66</v>
      </c>
      <c r="H39" s="69">
        <v>57691.43</v>
      </c>
      <c r="I39" s="69">
        <v>43896.47</v>
      </c>
      <c r="J39" s="68">
        <v>45720.639999999999</v>
      </c>
      <c r="K39" s="68">
        <v>50947.35</v>
      </c>
      <c r="L39" s="69">
        <v>44728.76</v>
      </c>
      <c r="M39" s="69">
        <v>45853.57</v>
      </c>
      <c r="N39" s="69">
        <f t="shared" si="4"/>
        <v>660962.89</v>
      </c>
    </row>
    <row r="40" spans="1:14" x14ac:dyDescent="0.25">
      <c r="A40" s="67" t="s">
        <v>8</v>
      </c>
      <c r="B40" s="68">
        <v>14017.58</v>
      </c>
      <c r="C40" s="69">
        <v>17968.66</v>
      </c>
      <c r="D40" s="69">
        <v>17155.77</v>
      </c>
      <c r="E40" s="69">
        <v>9278.36</v>
      </c>
      <c r="F40" s="69">
        <v>5398.9</v>
      </c>
      <c r="G40" s="69">
        <v>10567.6</v>
      </c>
      <c r="H40" s="69">
        <v>9473.15</v>
      </c>
      <c r="I40" s="69">
        <v>7207.96</v>
      </c>
      <c r="J40" s="68">
        <v>7507.5</v>
      </c>
      <c r="K40" s="68">
        <v>8365.75</v>
      </c>
      <c r="L40" s="69">
        <v>7344.63</v>
      </c>
      <c r="M40" s="69">
        <v>7529.33</v>
      </c>
      <c r="N40" s="69">
        <f t="shared" si="4"/>
        <v>121815.19</v>
      </c>
    </row>
    <row r="41" spans="1:14" x14ac:dyDescent="0.25">
      <c r="A41" s="67" t="s">
        <v>39</v>
      </c>
      <c r="B41" s="68">
        <v>24952.34</v>
      </c>
      <c r="C41" s="69">
        <v>31985.57</v>
      </c>
      <c r="D41" s="69">
        <v>30538.57</v>
      </c>
      <c r="E41" s="69">
        <v>16516.18</v>
      </c>
      <c r="F41" s="69">
        <v>9361.34</v>
      </c>
      <c r="G41" s="69">
        <v>18323.54</v>
      </c>
      <c r="H41" s="69">
        <v>16425.830000000002</v>
      </c>
      <c r="I41" s="69">
        <v>12498.14</v>
      </c>
      <c r="J41" s="68">
        <v>13017.52</v>
      </c>
      <c r="K41" s="68">
        <v>14505.66</v>
      </c>
      <c r="L41" s="69">
        <v>12735.11</v>
      </c>
      <c r="M41" s="69">
        <v>13055.37</v>
      </c>
      <c r="N41" s="69">
        <f t="shared" si="4"/>
        <v>213915.16999999998</v>
      </c>
    </row>
    <row r="42" spans="1:14" x14ac:dyDescent="0.25">
      <c r="A42" s="67" t="s">
        <v>9</v>
      </c>
      <c r="B42" s="68">
        <v>51696.41</v>
      </c>
      <c r="C42" s="69">
        <v>66267.88</v>
      </c>
      <c r="D42" s="69">
        <v>63269.98</v>
      </c>
      <c r="E42" s="69">
        <v>34218.31</v>
      </c>
      <c r="F42" s="69">
        <v>23448.71</v>
      </c>
      <c r="G42" s="69">
        <v>45897.62</v>
      </c>
      <c r="H42" s="69">
        <v>41144.14</v>
      </c>
      <c r="I42" s="69">
        <v>31305.9</v>
      </c>
      <c r="J42" s="68">
        <v>32606.86</v>
      </c>
      <c r="K42" s="68">
        <v>36334.42</v>
      </c>
      <c r="L42" s="69">
        <v>31899.48</v>
      </c>
      <c r="M42" s="69">
        <v>32701.66</v>
      </c>
      <c r="N42" s="69">
        <f t="shared" si="4"/>
        <v>490791.37</v>
      </c>
    </row>
    <row r="43" spans="1:14" x14ac:dyDescent="0.25">
      <c r="A43" s="67" t="s">
        <v>10</v>
      </c>
      <c r="B43" s="68">
        <v>37454.86</v>
      </c>
      <c r="C43" s="69">
        <v>48012.13</v>
      </c>
      <c r="D43" s="69">
        <v>45840.1</v>
      </c>
      <c r="E43" s="69">
        <v>24791.71</v>
      </c>
      <c r="F43" s="69">
        <v>11603.59</v>
      </c>
      <c r="G43" s="69">
        <v>22712.43</v>
      </c>
      <c r="H43" s="69">
        <v>20360.169999999998</v>
      </c>
      <c r="I43" s="69">
        <v>15491.72</v>
      </c>
      <c r="J43" s="68">
        <v>16135.5</v>
      </c>
      <c r="K43" s="68">
        <v>17980.080000000002</v>
      </c>
      <c r="L43" s="69">
        <v>15785.45</v>
      </c>
      <c r="M43" s="69">
        <v>16182.41</v>
      </c>
      <c r="N43" s="69">
        <f t="shared" si="4"/>
        <v>292350.14999999997</v>
      </c>
    </row>
    <row r="44" spans="1:14" x14ac:dyDescent="0.25">
      <c r="A44" s="67" t="s">
        <v>40</v>
      </c>
      <c r="B44" s="68">
        <v>60437.63</v>
      </c>
      <c r="C44" s="69">
        <v>77472.97</v>
      </c>
      <c r="D44" s="69">
        <v>73968.149999999994</v>
      </c>
      <c r="E44" s="69">
        <v>86435.6</v>
      </c>
      <c r="F44" s="69">
        <v>158348.44</v>
      </c>
      <c r="G44" s="69">
        <v>172490.62</v>
      </c>
      <c r="H44" s="69">
        <v>154626.28</v>
      </c>
      <c r="I44" s="69">
        <v>117652.61</v>
      </c>
      <c r="J44" s="68">
        <v>122541.8</v>
      </c>
      <c r="K44" s="68">
        <v>136550.57999999999</v>
      </c>
      <c r="L44" s="69">
        <v>119883.35</v>
      </c>
      <c r="M44" s="69">
        <v>122898.1</v>
      </c>
      <c r="N44" s="69">
        <f t="shared" si="4"/>
        <v>1403306.1300000001</v>
      </c>
    </row>
    <row r="45" spans="1:14" x14ac:dyDescent="0.25">
      <c r="A45" s="67" t="s">
        <v>11</v>
      </c>
      <c r="B45" s="68">
        <v>42833.32</v>
      </c>
      <c r="C45" s="69">
        <v>54906.59</v>
      </c>
      <c r="D45" s="69">
        <v>52422.66</v>
      </c>
      <c r="E45" s="69">
        <v>28351.75</v>
      </c>
      <c r="F45" s="69">
        <v>19620.47</v>
      </c>
      <c r="G45" s="69">
        <v>38404.370000000003</v>
      </c>
      <c r="H45" s="69">
        <v>34426.94</v>
      </c>
      <c r="I45" s="69">
        <v>26194.9</v>
      </c>
      <c r="J45" s="68">
        <v>27283.46</v>
      </c>
      <c r="K45" s="68">
        <v>30402.46</v>
      </c>
      <c r="L45" s="69">
        <v>26691.56</v>
      </c>
      <c r="M45" s="69">
        <v>27362.79</v>
      </c>
      <c r="N45" s="69">
        <f t="shared" si="4"/>
        <v>408901.27</v>
      </c>
    </row>
    <row r="46" spans="1:14" x14ac:dyDescent="0.25">
      <c r="A46" s="67" t="s">
        <v>41</v>
      </c>
      <c r="B46" s="68">
        <v>123072.1</v>
      </c>
      <c r="C46" s="69">
        <v>157761.98000000001</v>
      </c>
      <c r="D46" s="69">
        <v>150624.95999999999</v>
      </c>
      <c r="E46" s="69">
        <v>253925.01</v>
      </c>
      <c r="F46" s="69">
        <v>372963.17000000004</v>
      </c>
      <c r="G46" s="69">
        <v>219469.2</v>
      </c>
      <c r="H46" s="69">
        <v>196739.43</v>
      </c>
      <c r="I46" s="69">
        <v>149695.82</v>
      </c>
      <c r="J46" s="68">
        <v>155916.60999999999</v>
      </c>
      <c r="K46" s="68">
        <v>173740.74</v>
      </c>
      <c r="L46" s="69">
        <v>152534.10999999999</v>
      </c>
      <c r="M46" s="69">
        <v>156369.94</v>
      </c>
      <c r="N46" s="69">
        <f t="shared" si="4"/>
        <v>2262813.0700000003</v>
      </c>
    </row>
    <row r="47" spans="1:14" x14ac:dyDescent="0.25">
      <c r="A47" s="67" t="s">
        <v>42</v>
      </c>
      <c r="B47" s="68">
        <v>44443.89</v>
      </c>
      <c r="C47" s="69">
        <v>56971.13</v>
      </c>
      <c r="D47" s="69">
        <v>54393.8</v>
      </c>
      <c r="E47" s="69">
        <v>29417.81</v>
      </c>
      <c r="F47" s="69">
        <v>23497.43</v>
      </c>
      <c r="G47" s="69">
        <v>45992.99</v>
      </c>
      <c r="H47" s="69">
        <v>41229.629999999997</v>
      </c>
      <c r="I47" s="69">
        <v>31370.95</v>
      </c>
      <c r="J47" s="68">
        <v>32674.61</v>
      </c>
      <c r="K47" s="68">
        <v>36409.919999999998</v>
      </c>
      <c r="L47" s="69">
        <v>31965.759999999998</v>
      </c>
      <c r="M47" s="69">
        <v>32769.61</v>
      </c>
      <c r="N47" s="69">
        <f t="shared" si="4"/>
        <v>461137.52999999997</v>
      </c>
    </row>
    <row r="48" spans="1:14" x14ac:dyDescent="0.25">
      <c r="A48" s="67" t="s">
        <v>43</v>
      </c>
      <c r="B48" s="68">
        <v>49239.38</v>
      </c>
      <c r="C48" s="69">
        <v>63118.3</v>
      </c>
      <c r="D48" s="69">
        <v>60262.879999999997</v>
      </c>
      <c r="E48" s="69">
        <v>32591.98</v>
      </c>
      <c r="F48" s="69">
        <v>22527.39</v>
      </c>
      <c r="G48" s="69">
        <v>44094.26</v>
      </c>
      <c r="H48" s="69">
        <v>39527.550000000003</v>
      </c>
      <c r="I48" s="69">
        <v>30075.87</v>
      </c>
      <c r="J48" s="68">
        <v>31325.71</v>
      </c>
      <c r="K48" s="68">
        <v>34906.81</v>
      </c>
      <c r="L48" s="69">
        <v>30646.12</v>
      </c>
      <c r="M48" s="69">
        <v>31416.79</v>
      </c>
      <c r="N48" s="69">
        <f t="shared" si="4"/>
        <v>469733.04</v>
      </c>
    </row>
    <row r="49" spans="1:14" x14ac:dyDescent="0.25">
      <c r="A49" s="67" t="s">
        <v>44</v>
      </c>
      <c r="B49" s="68">
        <v>62298.52</v>
      </c>
      <c r="C49" s="69">
        <v>79858.37</v>
      </c>
      <c r="D49" s="69">
        <v>76245.649999999994</v>
      </c>
      <c r="E49" s="69">
        <v>41235.94</v>
      </c>
      <c r="F49" s="69">
        <v>28033.919999999998</v>
      </c>
      <c r="G49" s="69">
        <v>54872.54</v>
      </c>
      <c r="H49" s="69">
        <v>49189.55</v>
      </c>
      <c r="I49" s="69">
        <v>37427.53</v>
      </c>
      <c r="J49" s="68">
        <v>38982.870000000003</v>
      </c>
      <c r="K49" s="68">
        <v>43439.33</v>
      </c>
      <c r="L49" s="69">
        <v>38137.17</v>
      </c>
      <c r="M49" s="69">
        <v>39096.22</v>
      </c>
      <c r="N49" s="69">
        <f t="shared" si="4"/>
        <v>588817.60999999987</v>
      </c>
    </row>
    <row r="50" spans="1:14" x14ac:dyDescent="0.25">
      <c r="A50" s="67" t="s">
        <v>45</v>
      </c>
      <c r="B50" s="68">
        <v>13704.69</v>
      </c>
      <c r="C50" s="69">
        <v>17567.580000000002</v>
      </c>
      <c r="D50" s="69">
        <v>16772.830000000002</v>
      </c>
      <c r="E50" s="69">
        <v>9071.25</v>
      </c>
      <c r="F50" s="69">
        <v>4873.97</v>
      </c>
      <c r="G50" s="69">
        <v>9540.1200000000008</v>
      </c>
      <c r="H50" s="69">
        <v>8552.08</v>
      </c>
      <c r="I50" s="69">
        <v>6507.14</v>
      </c>
      <c r="J50" s="68">
        <v>6777.55</v>
      </c>
      <c r="K50" s="68">
        <v>7552.35</v>
      </c>
      <c r="L50" s="69">
        <v>6630.52</v>
      </c>
      <c r="M50" s="69">
        <v>6797.26</v>
      </c>
      <c r="N50" s="69">
        <f t="shared" si="4"/>
        <v>114347.34000000001</v>
      </c>
    </row>
    <row r="51" spans="1:14" x14ac:dyDescent="0.25">
      <c r="A51" s="67" t="s">
        <v>46</v>
      </c>
      <c r="B51" s="68">
        <v>57259.31</v>
      </c>
      <c r="C51" s="69">
        <v>73398.77</v>
      </c>
      <c r="D51" s="69">
        <v>70078.27</v>
      </c>
      <c r="E51" s="69">
        <v>37900.44</v>
      </c>
      <c r="F51" s="69">
        <v>20780.93</v>
      </c>
      <c r="G51" s="69">
        <v>40675.82</v>
      </c>
      <c r="H51" s="69">
        <v>36463.15</v>
      </c>
      <c r="I51" s="69">
        <v>27744.21</v>
      </c>
      <c r="J51" s="68">
        <v>28897.16</v>
      </c>
      <c r="K51" s="68">
        <v>32200.63</v>
      </c>
      <c r="L51" s="69">
        <v>28270.25</v>
      </c>
      <c r="M51" s="69">
        <v>28981.17</v>
      </c>
      <c r="N51" s="69">
        <f t="shared" si="4"/>
        <v>482650.11</v>
      </c>
    </row>
    <row r="52" spans="1:14" x14ac:dyDescent="0.25">
      <c r="A52" s="67" t="s">
        <v>12</v>
      </c>
      <c r="B52" s="68">
        <v>60078.63</v>
      </c>
      <c r="C52" s="69">
        <v>77012.77</v>
      </c>
      <c r="D52" s="69">
        <v>73528.78</v>
      </c>
      <c r="E52" s="69">
        <v>39766.58</v>
      </c>
      <c r="F52" s="69">
        <v>21688.7</v>
      </c>
      <c r="G52" s="69">
        <v>42452.65</v>
      </c>
      <c r="H52" s="69">
        <v>38055.949999999997</v>
      </c>
      <c r="I52" s="69">
        <v>28956.15</v>
      </c>
      <c r="J52" s="68">
        <v>30159.46</v>
      </c>
      <c r="K52" s="68">
        <v>33607.24</v>
      </c>
      <c r="L52" s="69">
        <v>29505.17</v>
      </c>
      <c r="M52" s="69">
        <v>30247.15</v>
      </c>
      <c r="N52" s="69">
        <f t="shared" si="4"/>
        <v>505059.2300000001</v>
      </c>
    </row>
    <row r="53" spans="1:14" x14ac:dyDescent="0.25">
      <c r="A53" s="67" t="s">
        <v>47</v>
      </c>
      <c r="B53" s="68">
        <v>18678.03</v>
      </c>
      <c r="C53" s="69">
        <v>23942.74</v>
      </c>
      <c r="D53" s="69">
        <v>22859.59</v>
      </c>
      <c r="E53" s="69">
        <v>12363.15</v>
      </c>
      <c r="F53" s="69">
        <v>4721.83</v>
      </c>
      <c r="G53" s="69">
        <v>9242.34</v>
      </c>
      <c r="H53" s="69">
        <v>8285.14</v>
      </c>
      <c r="I53" s="69">
        <v>6304.03</v>
      </c>
      <c r="J53" s="68">
        <v>6566</v>
      </c>
      <c r="K53" s="68">
        <v>7316.61</v>
      </c>
      <c r="L53" s="69">
        <v>6423.55</v>
      </c>
      <c r="M53" s="69">
        <v>6585.09</v>
      </c>
      <c r="N53" s="69">
        <f t="shared" si="4"/>
        <v>133288.1</v>
      </c>
    </row>
    <row r="54" spans="1:14" x14ac:dyDescent="0.25">
      <c r="A54" s="67" t="s">
        <v>48</v>
      </c>
      <c r="B54" s="68">
        <v>37076.1</v>
      </c>
      <c r="C54" s="69">
        <v>47526.6</v>
      </c>
      <c r="D54" s="69">
        <v>45376.54</v>
      </c>
      <c r="E54" s="69">
        <v>24541</v>
      </c>
      <c r="F54" s="69">
        <v>12272.06</v>
      </c>
      <c r="G54" s="69">
        <v>24020.86</v>
      </c>
      <c r="H54" s="69">
        <v>21533.09</v>
      </c>
      <c r="I54" s="69">
        <v>16384.18</v>
      </c>
      <c r="J54" s="68">
        <v>17065.04</v>
      </c>
      <c r="K54" s="68">
        <v>19015.89</v>
      </c>
      <c r="L54" s="69">
        <v>16694.830000000002</v>
      </c>
      <c r="M54" s="69">
        <v>17114.66</v>
      </c>
      <c r="N54" s="69">
        <f t="shared" si="4"/>
        <v>298620.84999999998</v>
      </c>
    </row>
    <row r="55" spans="1:14" x14ac:dyDescent="0.25">
      <c r="A55" s="67" t="s">
        <v>49</v>
      </c>
      <c r="B55" s="68">
        <v>30419.73</v>
      </c>
      <c r="C55" s="69">
        <v>38994.019999999997</v>
      </c>
      <c r="D55" s="69">
        <v>37229.97</v>
      </c>
      <c r="E55" s="69">
        <v>20135.09</v>
      </c>
      <c r="F55" s="69">
        <v>9197.19</v>
      </c>
      <c r="G55" s="69">
        <v>18002.240000000002</v>
      </c>
      <c r="H55" s="69">
        <v>16137.8</v>
      </c>
      <c r="I55" s="69">
        <v>12278.99</v>
      </c>
      <c r="J55" s="68">
        <v>12789.26</v>
      </c>
      <c r="K55" s="68">
        <v>14251.3</v>
      </c>
      <c r="L55" s="69">
        <v>12511.8</v>
      </c>
      <c r="M55" s="69">
        <v>12826.44</v>
      </c>
      <c r="N55" s="69">
        <f t="shared" si="4"/>
        <v>234773.82999999996</v>
      </c>
    </row>
    <row r="56" spans="1:14" x14ac:dyDescent="0.25">
      <c r="A56" s="67" t="s">
        <v>50</v>
      </c>
      <c r="B56" s="68">
        <v>168784.03</v>
      </c>
      <c r="C56" s="69">
        <v>216358.56</v>
      </c>
      <c r="D56" s="69">
        <v>206570.68</v>
      </c>
      <c r="E56" s="69">
        <v>309432.23</v>
      </c>
      <c r="F56" s="69">
        <v>404789.09</v>
      </c>
      <c r="G56" s="69">
        <v>207014.21</v>
      </c>
      <c r="H56" s="69">
        <v>185574.36</v>
      </c>
      <c r="I56" s="69">
        <v>141200.5</v>
      </c>
      <c r="J56" s="68">
        <v>147068.26</v>
      </c>
      <c r="K56" s="68">
        <v>163880.85999999999</v>
      </c>
      <c r="L56" s="69">
        <v>143877.72</v>
      </c>
      <c r="M56" s="69">
        <v>147495.85999999999</v>
      </c>
      <c r="N56" s="69">
        <f t="shared" si="4"/>
        <v>2442046.3600000003</v>
      </c>
    </row>
    <row r="57" spans="1:14" x14ac:dyDescent="0.25">
      <c r="A57" s="67" t="s">
        <v>13</v>
      </c>
      <c r="B57" s="68">
        <v>29286.73</v>
      </c>
      <c r="C57" s="69">
        <v>37541.67</v>
      </c>
      <c r="D57" s="69">
        <v>35843.31</v>
      </c>
      <c r="E57" s="69">
        <v>19385.14</v>
      </c>
      <c r="F57" s="69">
        <v>10464.67</v>
      </c>
      <c r="G57" s="69">
        <v>20483.16</v>
      </c>
      <c r="H57" s="69">
        <v>18361.78</v>
      </c>
      <c r="I57" s="69">
        <v>13971.18</v>
      </c>
      <c r="J57" s="68">
        <v>14551.77</v>
      </c>
      <c r="K57" s="68">
        <v>16215.3</v>
      </c>
      <c r="L57" s="69">
        <v>14236.08</v>
      </c>
      <c r="M57" s="69">
        <v>14594.07</v>
      </c>
      <c r="N57" s="69">
        <f t="shared" si="4"/>
        <v>244934.85999999996</v>
      </c>
    </row>
    <row r="58" spans="1:14" x14ac:dyDescent="0.25">
      <c r="A58" s="67" t="s">
        <v>14</v>
      </c>
      <c r="B58" s="68">
        <v>54140.26</v>
      </c>
      <c r="C58" s="69">
        <v>69400.58</v>
      </c>
      <c r="D58" s="69">
        <v>66260.95</v>
      </c>
      <c r="E58" s="69">
        <v>35835.919999999998</v>
      </c>
      <c r="F58" s="69">
        <v>21452.880000000001</v>
      </c>
      <c r="G58" s="69">
        <v>41991.07</v>
      </c>
      <c r="H58" s="69">
        <v>37642.18</v>
      </c>
      <c r="I58" s="69">
        <v>28641.32</v>
      </c>
      <c r="J58" s="68">
        <v>29831.55</v>
      </c>
      <c r="K58" s="68">
        <v>33241.839999999997</v>
      </c>
      <c r="L58" s="69">
        <v>29184.37</v>
      </c>
      <c r="M58" s="69">
        <v>29918.28</v>
      </c>
      <c r="N58" s="69">
        <f t="shared" si="4"/>
        <v>477541.19999999995</v>
      </c>
    </row>
    <row r="59" spans="1:14" x14ac:dyDescent="0.25">
      <c r="A59" s="67" t="s">
        <v>51</v>
      </c>
      <c r="B59" s="68">
        <v>43847.75</v>
      </c>
      <c r="C59" s="69">
        <v>56206.95</v>
      </c>
      <c r="D59" s="69">
        <v>53664.2</v>
      </c>
      <c r="E59" s="69">
        <v>56412.03</v>
      </c>
      <c r="F59" s="69">
        <v>67038.02</v>
      </c>
      <c r="G59" s="69">
        <v>50136.34</v>
      </c>
      <c r="H59" s="69">
        <v>44943.86</v>
      </c>
      <c r="I59" s="69">
        <v>34197.050000000003</v>
      </c>
      <c r="J59" s="68">
        <v>35618.15</v>
      </c>
      <c r="K59" s="68">
        <v>39689.96</v>
      </c>
      <c r="L59" s="69">
        <v>34845.440000000002</v>
      </c>
      <c r="M59" s="69">
        <v>35721.71</v>
      </c>
      <c r="N59" s="69">
        <f t="shared" si="4"/>
        <v>552321.46000000008</v>
      </c>
    </row>
    <row r="60" spans="1:14" x14ac:dyDescent="0.25">
      <c r="A60" s="67" t="s">
        <v>52</v>
      </c>
      <c r="B60" s="68">
        <v>13026.2</v>
      </c>
      <c r="C60" s="69">
        <v>16697.849999999999</v>
      </c>
      <c r="D60" s="69">
        <v>15942.45</v>
      </c>
      <c r="E60" s="69">
        <v>8622.16</v>
      </c>
      <c r="F60" s="69">
        <v>6181.75</v>
      </c>
      <c r="G60" s="69">
        <v>12099.92</v>
      </c>
      <c r="H60" s="69">
        <v>10846.77</v>
      </c>
      <c r="I60" s="69">
        <v>8253.1299999999992</v>
      </c>
      <c r="J60" s="68">
        <v>8596.09</v>
      </c>
      <c r="K60" s="68">
        <v>9578.7900000000009</v>
      </c>
      <c r="L60" s="69">
        <v>8409.61</v>
      </c>
      <c r="M60" s="69">
        <v>8621.09</v>
      </c>
      <c r="N60" s="69">
        <f t="shared" ref="N60:N89" si="5">SUM(B60:M60)</f>
        <v>126875.81000000001</v>
      </c>
    </row>
    <row r="61" spans="1:14" x14ac:dyDescent="0.25">
      <c r="A61" s="67" t="s">
        <v>53</v>
      </c>
      <c r="B61" s="68">
        <v>96416.960000000006</v>
      </c>
      <c r="C61" s="69">
        <v>123593.66</v>
      </c>
      <c r="D61" s="69">
        <v>118002.38</v>
      </c>
      <c r="E61" s="69">
        <v>169472.2</v>
      </c>
      <c r="F61" s="69">
        <v>227018.52000000002</v>
      </c>
      <c r="G61" s="69">
        <v>131584.37</v>
      </c>
      <c r="H61" s="69">
        <v>117956.57</v>
      </c>
      <c r="I61" s="69">
        <v>89751.22</v>
      </c>
      <c r="J61" s="68">
        <v>93480.94</v>
      </c>
      <c r="K61" s="68">
        <v>104167.53</v>
      </c>
      <c r="L61" s="69">
        <v>91452.94</v>
      </c>
      <c r="M61" s="69">
        <v>93752.74</v>
      </c>
      <c r="N61" s="69">
        <f t="shared" si="5"/>
        <v>1456650.0299999998</v>
      </c>
    </row>
    <row r="62" spans="1:14" x14ac:dyDescent="0.25">
      <c r="A62" s="67" t="s">
        <v>15</v>
      </c>
      <c r="B62" s="68">
        <v>68460.850000000006</v>
      </c>
      <c r="C62" s="69">
        <v>87757.66</v>
      </c>
      <c r="D62" s="69">
        <v>83787.58</v>
      </c>
      <c r="E62" s="69">
        <v>45314.84</v>
      </c>
      <c r="F62" s="69">
        <v>23484.62</v>
      </c>
      <c r="G62" s="69">
        <v>45967.91</v>
      </c>
      <c r="H62" s="69">
        <v>41207.15</v>
      </c>
      <c r="I62" s="69">
        <v>31353.85</v>
      </c>
      <c r="J62" s="68">
        <v>32656.79</v>
      </c>
      <c r="K62" s="68">
        <v>36390.07</v>
      </c>
      <c r="L62" s="69">
        <v>31948.33</v>
      </c>
      <c r="M62" s="69">
        <v>32751.74</v>
      </c>
      <c r="N62" s="69">
        <f t="shared" si="5"/>
        <v>561081.39</v>
      </c>
    </row>
    <row r="63" spans="1:14" x14ac:dyDescent="0.25">
      <c r="A63" s="67" t="s">
        <v>54</v>
      </c>
      <c r="B63" s="68">
        <v>38100.410000000003</v>
      </c>
      <c r="C63" s="69">
        <v>48839.63</v>
      </c>
      <c r="D63" s="69">
        <v>46630.17</v>
      </c>
      <c r="E63" s="69">
        <v>50141.46</v>
      </c>
      <c r="F63" s="69">
        <v>54782.02</v>
      </c>
      <c r="G63" s="69">
        <v>33448.26</v>
      </c>
      <c r="H63" s="69">
        <v>29984.12</v>
      </c>
      <c r="I63" s="69">
        <v>22814.43</v>
      </c>
      <c r="J63" s="68">
        <v>23762.51</v>
      </c>
      <c r="K63" s="68">
        <v>26479</v>
      </c>
      <c r="L63" s="69">
        <v>23247</v>
      </c>
      <c r="M63" s="69">
        <v>23831.599999999999</v>
      </c>
      <c r="N63" s="69">
        <f t="shared" si="5"/>
        <v>422060.61</v>
      </c>
    </row>
    <row r="64" spans="1:14" x14ac:dyDescent="0.25">
      <c r="A64" s="67" t="s">
        <v>55</v>
      </c>
      <c r="B64" s="68">
        <v>65289.11</v>
      </c>
      <c r="C64" s="69">
        <v>83691.91</v>
      </c>
      <c r="D64" s="69">
        <v>79905.759999999995</v>
      </c>
      <c r="E64" s="69">
        <v>70077.17</v>
      </c>
      <c r="F64" s="69">
        <v>68301.149999999994</v>
      </c>
      <c r="G64" s="69">
        <v>54169.13</v>
      </c>
      <c r="H64" s="69">
        <v>48559</v>
      </c>
      <c r="I64" s="69">
        <v>36947.75</v>
      </c>
      <c r="J64" s="68">
        <v>38483.15</v>
      </c>
      <c r="K64" s="68">
        <v>42882.49</v>
      </c>
      <c r="L64" s="69">
        <v>37648.29</v>
      </c>
      <c r="M64" s="69">
        <v>38595.040000000001</v>
      </c>
      <c r="N64" s="69">
        <f t="shared" si="5"/>
        <v>664549.95000000007</v>
      </c>
    </row>
    <row r="65" spans="1:14" x14ac:dyDescent="0.25">
      <c r="A65" s="67" t="s">
        <v>56</v>
      </c>
      <c r="B65" s="68">
        <v>134369.16</v>
      </c>
      <c r="C65" s="69">
        <v>172243.3</v>
      </c>
      <c r="D65" s="69">
        <v>164451.16</v>
      </c>
      <c r="E65" s="69">
        <v>146120.72</v>
      </c>
      <c r="F65" s="69">
        <v>147177.01</v>
      </c>
      <c r="G65" s="69">
        <v>118802.4</v>
      </c>
      <c r="H65" s="69">
        <v>106498.38</v>
      </c>
      <c r="I65" s="69">
        <v>81032.88</v>
      </c>
      <c r="J65" s="68">
        <v>84400.3</v>
      </c>
      <c r="K65" s="68">
        <v>94048.81</v>
      </c>
      <c r="L65" s="69">
        <v>82569.3</v>
      </c>
      <c r="M65" s="69">
        <v>84645.7</v>
      </c>
      <c r="N65" s="69">
        <f t="shared" si="5"/>
        <v>1416359.12</v>
      </c>
    </row>
    <row r="66" spans="1:14" x14ac:dyDescent="0.25">
      <c r="A66" s="67" t="s">
        <v>57</v>
      </c>
      <c r="B66" s="68">
        <v>13833.14</v>
      </c>
      <c r="C66" s="69">
        <v>17732.23</v>
      </c>
      <c r="D66" s="69">
        <v>16930.04</v>
      </c>
      <c r="E66" s="69">
        <v>9156.2800000000007</v>
      </c>
      <c r="F66" s="69">
        <v>3896.61</v>
      </c>
      <c r="G66" s="69">
        <v>7627.08</v>
      </c>
      <c r="H66" s="69">
        <v>6837.16</v>
      </c>
      <c r="I66" s="69">
        <v>5202.29</v>
      </c>
      <c r="J66" s="68">
        <v>5418.47</v>
      </c>
      <c r="K66" s="68">
        <v>6037.9</v>
      </c>
      <c r="L66" s="69">
        <v>5300.92</v>
      </c>
      <c r="M66" s="69">
        <v>5434.23</v>
      </c>
      <c r="N66" s="69">
        <f t="shared" si="5"/>
        <v>103406.34999999999</v>
      </c>
    </row>
    <row r="67" spans="1:14" x14ac:dyDescent="0.25">
      <c r="A67" s="67" t="s">
        <v>16</v>
      </c>
      <c r="B67" s="68">
        <v>101054.36</v>
      </c>
      <c r="C67" s="69">
        <v>129538.18</v>
      </c>
      <c r="D67" s="69">
        <v>123677.98</v>
      </c>
      <c r="E67" s="69">
        <v>66888.77</v>
      </c>
      <c r="F67" s="69">
        <v>28532.34</v>
      </c>
      <c r="G67" s="69">
        <v>55848.13</v>
      </c>
      <c r="H67" s="69">
        <v>50064.1</v>
      </c>
      <c r="I67" s="69">
        <v>38092.959999999999</v>
      </c>
      <c r="J67" s="68">
        <v>39675.949999999997</v>
      </c>
      <c r="K67" s="68">
        <v>44211.65</v>
      </c>
      <c r="L67" s="69">
        <v>38815.21</v>
      </c>
      <c r="M67" s="69">
        <v>39791.31</v>
      </c>
      <c r="N67" s="69">
        <f t="shared" si="5"/>
        <v>756190.94</v>
      </c>
    </row>
    <row r="68" spans="1:14" x14ac:dyDescent="0.25">
      <c r="A68" s="67" t="s">
        <v>58</v>
      </c>
      <c r="B68" s="68">
        <v>50214.29</v>
      </c>
      <c r="C68" s="69">
        <v>64368</v>
      </c>
      <c r="D68" s="69">
        <v>61456.05</v>
      </c>
      <c r="E68" s="69">
        <v>33237.279999999999</v>
      </c>
      <c r="F68" s="69">
        <v>21481.94</v>
      </c>
      <c r="G68" s="69">
        <v>42047.94</v>
      </c>
      <c r="H68" s="69">
        <v>37693.160000000003</v>
      </c>
      <c r="I68" s="69">
        <v>28680.11</v>
      </c>
      <c r="J68" s="68">
        <v>29871.95</v>
      </c>
      <c r="K68" s="68">
        <v>33286.86</v>
      </c>
      <c r="L68" s="69">
        <v>29223.9</v>
      </c>
      <c r="M68" s="69">
        <v>29958.799999999999</v>
      </c>
      <c r="N68" s="69">
        <f t="shared" si="5"/>
        <v>461520.28</v>
      </c>
    </row>
    <row r="69" spans="1:14" x14ac:dyDescent="0.25">
      <c r="A69" s="67" t="s">
        <v>17</v>
      </c>
      <c r="B69" s="68">
        <v>94770.16</v>
      </c>
      <c r="C69" s="69">
        <v>121482.68</v>
      </c>
      <c r="D69" s="69">
        <v>115986.9</v>
      </c>
      <c r="E69" s="69">
        <v>62729.21</v>
      </c>
      <c r="F69" s="69">
        <v>37289.26</v>
      </c>
      <c r="G69" s="69">
        <v>72988.600000000006</v>
      </c>
      <c r="H69" s="69">
        <v>65429.39</v>
      </c>
      <c r="I69" s="69">
        <v>49784.15</v>
      </c>
      <c r="J69" s="68">
        <v>51852.99</v>
      </c>
      <c r="K69" s="68">
        <v>57780.74</v>
      </c>
      <c r="L69" s="69">
        <v>50728.08</v>
      </c>
      <c r="M69" s="69">
        <v>52003.76</v>
      </c>
      <c r="N69" s="69">
        <f t="shared" si="5"/>
        <v>832825.92</v>
      </c>
    </row>
    <row r="70" spans="1:14" x14ac:dyDescent="0.25">
      <c r="A70" s="67" t="s">
        <v>59</v>
      </c>
      <c r="B70" s="68">
        <v>39272.93</v>
      </c>
      <c r="C70" s="69">
        <v>50342.65</v>
      </c>
      <c r="D70" s="69">
        <v>48065.19</v>
      </c>
      <c r="E70" s="69">
        <v>65513.57</v>
      </c>
      <c r="F70" s="69">
        <v>81830.47</v>
      </c>
      <c r="G70" s="69">
        <v>43182.13</v>
      </c>
      <c r="H70" s="69">
        <v>38709.879999999997</v>
      </c>
      <c r="I70" s="69">
        <v>29453.72</v>
      </c>
      <c r="J70" s="68">
        <v>30677.7</v>
      </c>
      <c r="K70" s="68">
        <v>34184.730000000003</v>
      </c>
      <c r="L70" s="69">
        <v>30012.17</v>
      </c>
      <c r="M70" s="69">
        <v>30766.9</v>
      </c>
      <c r="N70" s="69">
        <f t="shared" si="5"/>
        <v>522012.04000000004</v>
      </c>
    </row>
    <row r="71" spans="1:14" x14ac:dyDescent="0.25">
      <c r="A71" s="67" t="s">
        <v>60</v>
      </c>
      <c r="B71" s="68">
        <v>25041.27</v>
      </c>
      <c r="C71" s="69">
        <v>32099.56</v>
      </c>
      <c r="D71" s="69">
        <v>30647.4</v>
      </c>
      <c r="E71" s="69">
        <v>38825.07</v>
      </c>
      <c r="F71" s="69">
        <v>45268.79</v>
      </c>
      <c r="G71" s="69">
        <v>22738.83</v>
      </c>
      <c r="H71" s="69">
        <v>20383.84</v>
      </c>
      <c r="I71" s="69">
        <v>15509.73</v>
      </c>
      <c r="J71" s="68">
        <v>16154.25</v>
      </c>
      <c r="K71" s="68">
        <v>18000.98</v>
      </c>
      <c r="L71" s="69">
        <v>15803.8</v>
      </c>
      <c r="M71" s="69">
        <v>16201.22</v>
      </c>
      <c r="N71" s="69">
        <f t="shared" si="5"/>
        <v>296674.74</v>
      </c>
    </row>
    <row r="72" spans="1:14" x14ac:dyDescent="0.25">
      <c r="A72" s="67" t="s">
        <v>18</v>
      </c>
      <c r="B72" s="68">
        <v>15842.24</v>
      </c>
      <c r="C72" s="69">
        <v>20307.63</v>
      </c>
      <c r="D72" s="69">
        <v>19388.93</v>
      </c>
      <c r="E72" s="69">
        <v>10486.12</v>
      </c>
      <c r="F72" s="69">
        <v>6171.27</v>
      </c>
      <c r="G72" s="69">
        <v>12079.41</v>
      </c>
      <c r="H72" s="69">
        <v>10828.38</v>
      </c>
      <c r="I72" s="69">
        <v>8239.14</v>
      </c>
      <c r="J72" s="68">
        <v>8581.52</v>
      </c>
      <c r="K72" s="68">
        <v>9562.5499999999993</v>
      </c>
      <c r="L72" s="69">
        <v>8395.35</v>
      </c>
      <c r="M72" s="69">
        <v>8606.4699999999993</v>
      </c>
      <c r="N72" s="69">
        <f t="shared" si="5"/>
        <v>138489.01</v>
      </c>
    </row>
    <row r="73" spans="1:14" x14ac:dyDescent="0.25">
      <c r="A73" s="67" t="s">
        <v>61</v>
      </c>
      <c r="B73" s="68">
        <v>106439.4</v>
      </c>
      <c r="C73" s="69">
        <v>136441.07999999999</v>
      </c>
      <c r="D73" s="69">
        <v>130268.6</v>
      </c>
      <c r="E73" s="69">
        <v>70453.179999999993</v>
      </c>
      <c r="F73" s="69">
        <v>38145.440000000002</v>
      </c>
      <c r="G73" s="69">
        <v>74664.45</v>
      </c>
      <c r="H73" s="69">
        <v>66931.67</v>
      </c>
      <c r="I73" s="69">
        <v>50927.22</v>
      </c>
      <c r="J73" s="68">
        <v>53043.56</v>
      </c>
      <c r="K73" s="68">
        <v>59107.41</v>
      </c>
      <c r="L73" s="69">
        <v>51892.82</v>
      </c>
      <c r="M73" s="69">
        <v>53197.78</v>
      </c>
      <c r="N73" s="69">
        <f t="shared" si="5"/>
        <v>891512.60999999987</v>
      </c>
    </row>
    <row r="74" spans="1:14" x14ac:dyDescent="0.25">
      <c r="A74" s="67" t="s">
        <v>62</v>
      </c>
      <c r="B74" s="68">
        <v>25347.58</v>
      </c>
      <c r="C74" s="69">
        <v>32492.2</v>
      </c>
      <c r="D74" s="69">
        <v>31022.28</v>
      </c>
      <c r="E74" s="69">
        <v>16777.79</v>
      </c>
      <c r="F74" s="69">
        <v>9419.84</v>
      </c>
      <c r="G74" s="69">
        <v>18438.03</v>
      </c>
      <c r="H74" s="69">
        <v>16528.46</v>
      </c>
      <c r="I74" s="69">
        <v>12576.24</v>
      </c>
      <c r="J74" s="68">
        <v>13098.86</v>
      </c>
      <c r="K74" s="68">
        <v>14596.3</v>
      </c>
      <c r="L74" s="69">
        <v>12814.69</v>
      </c>
      <c r="M74" s="69">
        <v>13136.94</v>
      </c>
      <c r="N74" s="69">
        <f t="shared" si="5"/>
        <v>216249.20999999996</v>
      </c>
    </row>
    <row r="75" spans="1:14" x14ac:dyDescent="0.25">
      <c r="A75" s="67" t="s">
        <v>19</v>
      </c>
      <c r="B75" s="68">
        <v>22580.95</v>
      </c>
      <c r="C75" s="69">
        <v>28945.759999999998</v>
      </c>
      <c r="D75" s="69">
        <v>27636.28</v>
      </c>
      <c r="E75" s="69">
        <v>14946.53</v>
      </c>
      <c r="F75" s="69">
        <v>9473.43</v>
      </c>
      <c r="G75" s="69">
        <v>18542.95</v>
      </c>
      <c r="H75" s="69">
        <v>16622.509999999998</v>
      </c>
      <c r="I75" s="69">
        <v>12647.79</v>
      </c>
      <c r="J75" s="68">
        <v>13173.39</v>
      </c>
      <c r="K75" s="68">
        <v>14679.35</v>
      </c>
      <c r="L75" s="69">
        <v>12887.6</v>
      </c>
      <c r="M75" s="69">
        <v>13211.69</v>
      </c>
      <c r="N75" s="69">
        <f t="shared" si="5"/>
        <v>205348.22999999998</v>
      </c>
    </row>
    <row r="76" spans="1:14" x14ac:dyDescent="0.25">
      <c r="A76" s="67" t="s">
        <v>63</v>
      </c>
      <c r="B76" s="68">
        <v>39707.69</v>
      </c>
      <c r="C76" s="69">
        <v>50899.95</v>
      </c>
      <c r="D76" s="69">
        <v>48597.279999999999</v>
      </c>
      <c r="E76" s="69">
        <v>26282.87</v>
      </c>
      <c r="F76" s="69">
        <v>15974.79</v>
      </c>
      <c r="G76" s="69">
        <v>31268.45</v>
      </c>
      <c r="H76" s="69">
        <v>28030.07</v>
      </c>
      <c r="I76" s="69">
        <v>21327.62</v>
      </c>
      <c r="J76" s="68">
        <v>22213.919999999998</v>
      </c>
      <c r="K76" s="68">
        <v>24753.38</v>
      </c>
      <c r="L76" s="69">
        <v>21732</v>
      </c>
      <c r="M76" s="69">
        <v>22278.51</v>
      </c>
      <c r="N76" s="69">
        <f t="shared" si="5"/>
        <v>353066.53</v>
      </c>
    </row>
    <row r="77" spans="1:14" x14ac:dyDescent="0.25">
      <c r="A77" s="67" t="s">
        <v>20</v>
      </c>
      <c r="B77" s="68">
        <v>62512.6</v>
      </c>
      <c r="C77" s="69">
        <v>80132.800000000003</v>
      </c>
      <c r="D77" s="69">
        <v>76507.66</v>
      </c>
      <c r="E77" s="69">
        <v>102271.63</v>
      </c>
      <c r="F77" s="69">
        <v>129962.94</v>
      </c>
      <c r="G77" s="69">
        <v>74115.11</v>
      </c>
      <c r="H77" s="69">
        <v>66439.23</v>
      </c>
      <c r="I77" s="69">
        <v>50552.52</v>
      </c>
      <c r="J77" s="68">
        <v>52653.29</v>
      </c>
      <c r="K77" s="68">
        <v>58672.53</v>
      </c>
      <c r="L77" s="69">
        <v>51511.02</v>
      </c>
      <c r="M77" s="69">
        <v>52806.38</v>
      </c>
      <c r="N77" s="69">
        <f t="shared" si="5"/>
        <v>858137.71000000008</v>
      </c>
    </row>
    <row r="78" spans="1:14" x14ac:dyDescent="0.25">
      <c r="A78" s="67" t="s">
        <v>64</v>
      </c>
      <c r="B78" s="68">
        <v>64538.17</v>
      </c>
      <c r="C78" s="69">
        <v>82729.31</v>
      </c>
      <c r="D78" s="69">
        <v>78986.7</v>
      </c>
      <c r="E78" s="69">
        <v>42718.39</v>
      </c>
      <c r="F78" s="69">
        <v>22244.13</v>
      </c>
      <c r="G78" s="69">
        <v>43539.83</v>
      </c>
      <c r="H78" s="69">
        <v>39030.54</v>
      </c>
      <c r="I78" s="69">
        <v>29697.7</v>
      </c>
      <c r="J78" s="68">
        <v>30931.82</v>
      </c>
      <c r="K78" s="68">
        <v>34467.9</v>
      </c>
      <c r="L78" s="69">
        <v>30260.78</v>
      </c>
      <c r="M78" s="69">
        <v>31021.759999999998</v>
      </c>
      <c r="N78" s="69">
        <f t="shared" si="5"/>
        <v>530167.03</v>
      </c>
    </row>
    <row r="79" spans="1:14" x14ac:dyDescent="0.25">
      <c r="A79" s="67" t="s">
        <v>65</v>
      </c>
      <c r="B79" s="68">
        <v>38298.03</v>
      </c>
      <c r="C79" s="69">
        <v>49092.95</v>
      </c>
      <c r="D79" s="69">
        <v>46872.03</v>
      </c>
      <c r="E79" s="69">
        <v>43030.399999999994</v>
      </c>
      <c r="F79" s="69">
        <v>44363.53</v>
      </c>
      <c r="G79" s="69">
        <v>34494.17</v>
      </c>
      <c r="H79" s="69">
        <v>30921.71</v>
      </c>
      <c r="I79" s="69">
        <v>23527.83</v>
      </c>
      <c r="J79" s="68">
        <v>24505.55</v>
      </c>
      <c r="K79" s="68">
        <v>27306.99</v>
      </c>
      <c r="L79" s="69">
        <v>23973.919999999998</v>
      </c>
      <c r="M79" s="69">
        <v>24576.799999999999</v>
      </c>
      <c r="N79" s="69">
        <f t="shared" si="5"/>
        <v>410963.91</v>
      </c>
    </row>
    <row r="80" spans="1:14" x14ac:dyDescent="0.25">
      <c r="A80" s="67" t="s">
        <v>66</v>
      </c>
      <c r="B80" s="68">
        <v>62496.14</v>
      </c>
      <c r="C80" s="69">
        <v>80111.69</v>
      </c>
      <c r="D80" s="69">
        <v>76487.5</v>
      </c>
      <c r="E80" s="69">
        <v>41366.75</v>
      </c>
      <c r="F80" s="69">
        <v>22833.61</v>
      </c>
      <c r="G80" s="69">
        <v>44693.65</v>
      </c>
      <c r="H80" s="69">
        <v>40064.86</v>
      </c>
      <c r="I80" s="69">
        <v>30484.7</v>
      </c>
      <c r="J80" s="68">
        <v>31751.53</v>
      </c>
      <c r="K80" s="68">
        <v>35381.31</v>
      </c>
      <c r="L80" s="69">
        <v>31062.7</v>
      </c>
      <c r="M80" s="69">
        <v>31843.85</v>
      </c>
      <c r="N80" s="69">
        <f t="shared" si="5"/>
        <v>528578.29</v>
      </c>
    </row>
    <row r="81" spans="1:14" x14ac:dyDescent="0.25">
      <c r="A81" s="67" t="s">
        <v>21</v>
      </c>
      <c r="B81" s="68">
        <v>57117.68</v>
      </c>
      <c r="C81" s="69">
        <v>73217.23</v>
      </c>
      <c r="D81" s="69">
        <v>69904.94</v>
      </c>
      <c r="E81" s="69">
        <v>37806.699999999997</v>
      </c>
      <c r="F81" s="69">
        <v>21143.24</v>
      </c>
      <c r="G81" s="69">
        <v>41384.980000000003</v>
      </c>
      <c r="H81" s="69">
        <v>37098.86</v>
      </c>
      <c r="I81" s="69">
        <v>28227.919999999998</v>
      </c>
      <c r="J81" s="68">
        <v>29400.959999999999</v>
      </c>
      <c r="K81" s="68">
        <v>32762.04</v>
      </c>
      <c r="L81" s="69">
        <v>28763.13</v>
      </c>
      <c r="M81" s="69">
        <v>29486.45</v>
      </c>
      <c r="N81" s="69">
        <f t="shared" si="5"/>
        <v>486314.12999999995</v>
      </c>
    </row>
    <row r="82" spans="1:14" x14ac:dyDescent="0.25">
      <c r="A82" s="67" t="s">
        <v>67</v>
      </c>
      <c r="B82" s="68">
        <v>6557.57</v>
      </c>
      <c r="C82" s="69">
        <v>8405.92</v>
      </c>
      <c r="D82" s="69">
        <v>8025.65</v>
      </c>
      <c r="E82" s="69">
        <v>4340.51</v>
      </c>
      <c r="F82" s="69">
        <v>2714.35</v>
      </c>
      <c r="G82" s="69">
        <v>5312.96</v>
      </c>
      <c r="H82" s="69">
        <v>4762.72</v>
      </c>
      <c r="I82" s="69">
        <v>3623.87</v>
      </c>
      <c r="J82" s="68">
        <v>3774.47</v>
      </c>
      <c r="K82" s="68">
        <v>4205.96</v>
      </c>
      <c r="L82" s="69">
        <v>3692.58</v>
      </c>
      <c r="M82" s="69">
        <v>3785.44</v>
      </c>
      <c r="N82" s="69">
        <f t="shared" si="5"/>
        <v>59202.000000000007</v>
      </c>
    </row>
    <row r="83" spans="1:14" x14ac:dyDescent="0.25">
      <c r="A83" s="67" t="s">
        <v>68</v>
      </c>
      <c r="B83" s="68">
        <v>45132.26</v>
      </c>
      <c r="C83" s="69">
        <v>57853.52</v>
      </c>
      <c r="D83" s="69">
        <v>55236.27</v>
      </c>
      <c r="E83" s="69">
        <v>29873.439999999999</v>
      </c>
      <c r="F83" s="69">
        <v>13401.15</v>
      </c>
      <c r="G83" s="69">
        <v>26230.91</v>
      </c>
      <c r="H83" s="69">
        <v>23514.25</v>
      </c>
      <c r="I83" s="69">
        <v>17891.61</v>
      </c>
      <c r="J83" s="68">
        <v>18635.11</v>
      </c>
      <c r="K83" s="68">
        <v>20765.45</v>
      </c>
      <c r="L83" s="69">
        <v>18230.84</v>
      </c>
      <c r="M83" s="69">
        <v>18689.3</v>
      </c>
      <c r="N83" s="69">
        <f t="shared" si="5"/>
        <v>345454.11</v>
      </c>
    </row>
    <row r="84" spans="1:14" x14ac:dyDescent="0.25">
      <c r="A84" s="67" t="s">
        <v>22</v>
      </c>
      <c r="B84" s="68">
        <v>18266.330000000002</v>
      </c>
      <c r="C84" s="69">
        <v>23414.99</v>
      </c>
      <c r="D84" s="69">
        <v>22355.72</v>
      </c>
      <c r="E84" s="69">
        <v>12090.64</v>
      </c>
      <c r="F84" s="69">
        <v>7429.42</v>
      </c>
      <c r="G84" s="69">
        <v>14542.06</v>
      </c>
      <c r="H84" s="69">
        <v>13035.99</v>
      </c>
      <c r="I84" s="69">
        <v>9918.8700000000008</v>
      </c>
      <c r="J84" s="68">
        <v>10331.06</v>
      </c>
      <c r="K84" s="68">
        <v>11512.09</v>
      </c>
      <c r="L84" s="69">
        <v>10106.93</v>
      </c>
      <c r="M84" s="69">
        <v>10361.1</v>
      </c>
      <c r="N84" s="69">
        <f t="shared" si="5"/>
        <v>163365.20000000001</v>
      </c>
    </row>
    <row r="85" spans="1:14" x14ac:dyDescent="0.25">
      <c r="A85" s="67" t="s">
        <v>69</v>
      </c>
      <c r="B85" s="68">
        <v>24040.02</v>
      </c>
      <c r="C85" s="69">
        <v>30816.09</v>
      </c>
      <c r="D85" s="69">
        <v>29421.99</v>
      </c>
      <c r="E85" s="69">
        <v>15912.3</v>
      </c>
      <c r="F85" s="69">
        <v>11011.35</v>
      </c>
      <c r="G85" s="69">
        <v>21553.21</v>
      </c>
      <c r="H85" s="69">
        <v>19321.009999999998</v>
      </c>
      <c r="I85" s="69">
        <v>14701.04</v>
      </c>
      <c r="J85" s="68">
        <v>15311.96</v>
      </c>
      <c r="K85" s="68">
        <v>17062.400000000001</v>
      </c>
      <c r="L85" s="69">
        <v>14979.78</v>
      </c>
      <c r="M85" s="69">
        <v>15356.48</v>
      </c>
      <c r="N85" s="69">
        <f t="shared" si="5"/>
        <v>229487.63000000003</v>
      </c>
    </row>
    <row r="86" spans="1:14" x14ac:dyDescent="0.25">
      <c r="A86" s="67" t="s">
        <v>70</v>
      </c>
      <c r="B86" s="68">
        <v>47121.59</v>
      </c>
      <c r="C86" s="69">
        <v>60403.58</v>
      </c>
      <c r="D86" s="69">
        <v>57670.97</v>
      </c>
      <c r="E86" s="69">
        <v>31190.2</v>
      </c>
      <c r="F86" s="69">
        <v>18942</v>
      </c>
      <c r="G86" s="69">
        <v>37076.370000000003</v>
      </c>
      <c r="H86" s="69">
        <v>33236.480000000003</v>
      </c>
      <c r="I86" s="69">
        <v>25289.09</v>
      </c>
      <c r="J86" s="68">
        <v>26340.01</v>
      </c>
      <c r="K86" s="68">
        <v>29351.16</v>
      </c>
      <c r="L86" s="69">
        <v>25768.58</v>
      </c>
      <c r="M86" s="69">
        <v>26416.6</v>
      </c>
      <c r="N86" s="69">
        <f t="shared" si="5"/>
        <v>418806.63</v>
      </c>
    </row>
    <row r="87" spans="1:14" x14ac:dyDescent="0.25">
      <c r="A87" s="67" t="s">
        <v>71</v>
      </c>
      <c r="B87" s="68">
        <v>63434.81</v>
      </c>
      <c r="C87" s="69">
        <v>81314.95</v>
      </c>
      <c r="D87" s="69">
        <v>77636.33</v>
      </c>
      <c r="E87" s="69">
        <v>41988.06</v>
      </c>
      <c r="F87" s="69">
        <v>24173.53</v>
      </c>
      <c r="G87" s="69">
        <v>47316.36</v>
      </c>
      <c r="H87" s="69">
        <v>42415.94</v>
      </c>
      <c r="I87" s="69">
        <v>32273.599999999999</v>
      </c>
      <c r="J87" s="68">
        <v>33614.769999999997</v>
      </c>
      <c r="K87" s="68">
        <v>37457.550000000003</v>
      </c>
      <c r="L87" s="69">
        <v>32885.519999999997</v>
      </c>
      <c r="M87" s="69">
        <v>33712.5</v>
      </c>
      <c r="N87" s="69">
        <f t="shared" si="5"/>
        <v>548223.92000000004</v>
      </c>
    </row>
    <row r="88" spans="1:14" x14ac:dyDescent="0.25">
      <c r="A88" s="67" t="s">
        <v>72</v>
      </c>
      <c r="B88" s="68">
        <v>145231.47</v>
      </c>
      <c r="C88" s="69">
        <v>186167.33</v>
      </c>
      <c r="D88" s="69">
        <v>177745.27</v>
      </c>
      <c r="E88" s="69">
        <v>212053.95</v>
      </c>
      <c r="F88" s="69">
        <v>258535.14</v>
      </c>
      <c r="G88" s="69">
        <v>162867.79999999999</v>
      </c>
      <c r="H88" s="69">
        <v>146000.06</v>
      </c>
      <c r="I88" s="69">
        <v>111089.06</v>
      </c>
      <c r="J88" s="68">
        <v>115705.5</v>
      </c>
      <c r="K88" s="68">
        <v>128932.77</v>
      </c>
      <c r="L88" s="69">
        <v>113195.36</v>
      </c>
      <c r="M88" s="69">
        <v>116041.92</v>
      </c>
      <c r="N88" s="69">
        <f t="shared" si="5"/>
        <v>1873565.6300000001</v>
      </c>
    </row>
    <row r="89" spans="1:14" x14ac:dyDescent="0.25">
      <c r="A89" s="67" t="s">
        <v>23</v>
      </c>
      <c r="B89" s="68">
        <v>58445</v>
      </c>
      <c r="C89" s="69">
        <v>74918.7</v>
      </c>
      <c r="D89" s="69">
        <v>71529.38</v>
      </c>
      <c r="E89" s="69">
        <v>38685.269999999997</v>
      </c>
      <c r="F89" s="69">
        <v>23665.9</v>
      </c>
      <c r="G89" s="69">
        <v>46322.8</v>
      </c>
      <c r="H89" s="69">
        <v>41525.269999999997</v>
      </c>
      <c r="I89" s="69">
        <v>31595.88</v>
      </c>
      <c r="J89" s="68">
        <v>32908.93</v>
      </c>
      <c r="K89" s="68">
        <v>36670.990000000005</v>
      </c>
      <c r="L89" s="69">
        <v>32194.97</v>
      </c>
      <c r="M89" s="69">
        <v>33004.589999999997</v>
      </c>
      <c r="N89" s="69">
        <f t="shared" si="5"/>
        <v>521467.67999999993</v>
      </c>
    </row>
    <row r="90" spans="1:14" ht="6" customHeight="1" x14ac:dyDescent="0.25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8" thickBot="1" x14ac:dyDescent="0.3">
      <c r="A91" s="70" t="s">
        <v>74</v>
      </c>
      <c r="B91" s="71">
        <f t="shared" ref="B91:N91" si="6">SUM(B28:B89)</f>
        <v>3293604</v>
      </c>
      <c r="C91" s="71">
        <f t="shared" si="6"/>
        <v>4221960.0000000009</v>
      </c>
      <c r="D91" s="71">
        <f t="shared" si="6"/>
        <v>4030961.9999999995</v>
      </c>
      <c r="E91" s="71">
        <f t="shared" si="6"/>
        <v>3501090.9999999995</v>
      </c>
      <c r="F91" s="71">
        <f t="shared" si="6"/>
        <v>3595757.9999999986</v>
      </c>
      <c r="G91" s="71">
        <f t="shared" si="6"/>
        <v>3127462</v>
      </c>
      <c r="H91" s="71">
        <f t="shared" si="6"/>
        <v>2803559.9999999991</v>
      </c>
      <c r="I91" s="71">
        <f t="shared" si="6"/>
        <v>2133183.0000000005</v>
      </c>
      <c r="J91" s="71">
        <f t="shared" si="6"/>
        <v>2221830.0000000005</v>
      </c>
      <c r="K91" s="71">
        <f t="shared" si="6"/>
        <v>2475826</v>
      </c>
      <c r="L91" s="71">
        <f t="shared" si="6"/>
        <v>2173629.0000000009</v>
      </c>
      <c r="M91" s="71">
        <f t="shared" si="6"/>
        <v>2228290</v>
      </c>
      <c r="N91" s="71">
        <f t="shared" si="6"/>
        <v>35807155</v>
      </c>
    </row>
    <row r="92" spans="1:14" ht="13.8" thickTop="1" x14ac:dyDescent="0.25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B1" zoomScale="75" zoomScaleNormal="75" workbookViewId="0">
      <pane ySplit="26" topLeftCell="A81" activePane="bottomLeft" state="frozen"/>
      <selection pane="bottomLeft" activeCell="M28" sqref="M28:M89"/>
    </sheetView>
  </sheetViews>
  <sheetFormatPr defaultColWidth="9.109375" defaultRowHeight="15" x14ac:dyDescent="0.25"/>
  <cols>
    <col min="1" max="1" width="37.5546875" style="3" customWidth="1"/>
    <col min="2" max="2" width="18.6640625" style="3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8.554687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105</v>
      </c>
      <c r="B1" s="1"/>
      <c r="C1" s="1"/>
      <c r="D1" s="1"/>
      <c r="E1" s="1"/>
      <c r="F1" s="2"/>
    </row>
    <row r="2" spans="1:15" ht="15.6" x14ac:dyDescent="0.3">
      <c r="A2" s="47" t="s">
        <v>103</v>
      </c>
      <c r="F2" s="4"/>
      <c r="H2" s="5"/>
    </row>
    <row r="3" spans="1:15" ht="15.6" x14ac:dyDescent="0.3">
      <c r="A3" s="46" t="s">
        <v>102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104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25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39">
        <v>50</v>
      </c>
      <c r="L7" s="8">
        <v>0</v>
      </c>
      <c r="M7" s="8">
        <v>0</v>
      </c>
      <c r="N7" s="8"/>
      <c r="O7" s="8">
        <f>SUM(B7:M7)</f>
        <v>100</v>
      </c>
    </row>
    <row r="8" spans="1:15" x14ac:dyDescent="0.25">
      <c r="A8" s="7" t="s">
        <v>1</v>
      </c>
      <c r="B8" s="8">
        <v>1553719</v>
      </c>
      <c r="C8" s="41">
        <v>2228198.17</v>
      </c>
      <c r="D8" s="8">
        <v>2456513.7999999998</v>
      </c>
      <c r="E8" s="39">
        <v>2275773</v>
      </c>
      <c r="F8" s="39">
        <v>2164688</v>
      </c>
      <c r="G8" s="8">
        <v>1714397.2</v>
      </c>
      <c r="H8" s="8">
        <v>1941783.83</v>
      </c>
      <c r="I8" s="8">
        <v>1909141.8</v>
      </c>
      <c r="J8" s="41">
        <v>1892094.87</v>
      </c>
      <c r="K8" s="39">
        <v>2161444</v>
      </c>
      <c r="L8" s="8">
        <v>2227515.17</v>
      </c>
      <c r="M8" s="8">
        <v>2317078.6</v>
      </c>
      <c r="N8" s="8"/>
      <c r="O8" s="8">
        <f>SUM(B8:M8)</f>
        <v>24842347.439999998</v>
      </c>
    </row>
    <row r="9" spans="1:15" x14ac:dyDescent="0.25">
      <c r="A9" s="7" t="s">
        <v>2</v>
      </c>
      <c r="B9" s="8">
        <v>13312625.130000001</v>
      </c>
      <c r="C9" s="41">
        <v>13674346.67</v>
      </c>
      <c r="D9" s="8">
        <v>12300527</v>
      </c>
      <c r="E9" s="39">
        <v>11801381.67</v>
      </c>
      <c r="F9" s="39">
        <v>12231599.27</v>
      </c>
      <c r="G9" s="8">
        <v>9693646.5800000001</v>
      </c>
      <c r="H9" s="8">
        <v>9491942.2300000004</v>
      </c>
      <c r="I9" s="8">
        <v>9886124.4900000002</v>
      </c>
      <c r="J9" s="41">
        <v>9952876.0199999996</v>
      </c>
      <c r="K9" s="39">
        <v>13471424</v>
      </c>
      <c r="L9" s="8">
        <v>11347545.310000001</v>
      </c>
      <c r="M9" s="8">
        <v>10629761.43</v>
      </c>
      <c r="N9" s="8"/>
      <c r="O9" s="8">
        <f>SUM(B9:M9)</f>
        <v>137793799.79999998</v>
      </c>
    </row>
    <row r="10" spans="1:15" x14ac:dyDescent="0.25">
      <c r="A10" s="7" t="s">
        <v>3</v>
      </c>
      <c r="B10" s="8">
        <v>891976.03</v>
      </c>
      <c r="C10" s="41">
        <v>2621082.1</v>
      </c>
      <c r="D10" s="8">
        <v>2329600.0099999998</v>
      </c>
      <c r="E10" s="39">
        <v>2650983.9900000002</v>
      </c>
      <c r="F10" s="39">
        <v>1059213.72</v>
      </c>
      <c r="G10" s="8">
        <v>1990297.24</v>
      </c>
      <c r="H10" s="8">
        <v>1686975.49</v>
      </c>
      <c r="I10" s="8">
        <v>2321214.5699999998</v>
      </c>
      <c r="J10" s="41">
        <v>2422671.9500000002</v>
      </c>
      <c r="K10" s="39">
        <v>3486659.69</v>
      </c>
      <c r="L10" s="8">
        <v>3734393.7</v>
      </c>
      <c r="M10" s="8">
        <v>3149835.53</v>
      </c>
      <c r="N10" s="8"/>
      <c r="O10" s="8">
        <f>SUM(B10:M10)</f>
        <v>28344904.020000003</v>
      </c>
    </row>
    <row r="11" spans="1:15" x14ac:dyDescent="0.25">
      <c r="A11" s="7" t="s">
        <v>4</v>
      </c>
      <c r="B11" s="8">
        <v>0</v>
      </c>
      <c r="C11" s="41">
        <v>0</v>
      </c>
      <c r="D11" s="8">
        <v>235545</v>
      </c>
      <c r="E11" s="39">
        <v>104495</v>
      </c>
      <c r="F11" s="39">
        <v>113970</v>
      </c>
      <c r="G11" s="8">
        <v>73410</v>
      </c>
      <c r="H11" s="8">
        <v>74805</v>
      </c>
      <c r="I11" s="8">
        <v>70815</v>
      </c>
      <c r="J11" s="41">
        <v>74535</v>
      </c>
      <c r="K11" s="39">
        <v>94725</v>
      </c>
      <c r="L11" s="8">
        <v>99310</v>
      </c>
      <c r="M11" s="8">
        <v>205725</v>
      </c>
      <c r="N11" s="8"/>
      <c r="O11" s="8">
        <f>SUM(B11:M11)</f>
        <v>1147335</v>
      </c>
    </row>
    <row r="12" spans="1:15" ht="15.6" thickBot="1" x14ac:dyDescent="0.3">
      <c r="A12" s="7" t="s">
        <v>28</v>
      </c>
      <c r="B12" s="9">
        <f>SUM(B7:B11)</f>
        <v>15758320.16</v>
      </c>
      <c r="C12" s="40">
        <f>SUM(C7:C11)</f>
        <v>18523651.940000001</v>
      </c>
      <c r="D12" s="9">
        <f t="shared" ref="D12:M12" si="0">SUM(D7:D11)</f>
        <v>17322185.810000002</v>
      </c>
      <c r="E12" s="40">
        <f t="shared" si="0"/>
        <v>16832633.66</v>
      </c>
      <c r="F12" s="9">
        <f t="shared" si="0"/>
        <v>15569470.99</v>
      </c>
      <c r="G12" s="9">
        <f t="shared" si="0"/>
        <v>13471751.02</v>
      </c>
      <c r="H12" s="9">
        <f t="shared" si="0"/>
        <v>13195506.550000001</v>
      </c>
      <c r="I12" s="9">
        <f t="shared" si="0"/>
        <v>14187320.860000001</v>
      </c>
      <c r="J12" s="40">
        <f t="shared" si="0"/>
        <v>14342177.84</v>
      </c>
      <c r="K12" s="9">
        <f t="shared" si="0"/>
        <v>19214302.690000001</v>
      </c>
      <c r="L12" s="9">
        <f t="shared" si="0"/>
        <v>17408764.18</v>
      </c>
      <c r="M12" s="9">
        <f t="shared" si="0"/>
        <v>16302400.559999999</v>
      </c>
      <c r="N12" s="9"/>
      <c r="O12" s="9">
        <f>SUM(O7:O11)</f>
        <v>192128486.25999999</v>
      </c>
    </row>
    <row r="13" spans="1:15" ht="15.6" thickTop="1" x14ac:dyDescent="0.25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9454992.1600000001</v>
      </c>
      <c r="C14" s="43">
        <v>11114191.940000001</v>
      </c>
      <c r="D14" s="14">
        <v>10393311.810000002</v>
      </c>
      <c r="E14" s="43">
        <v>10099580.66</v>
      </c>
      <c r="F14" s="14">
        <v>9341681.9900000002</v>
      </c>
      <c r="G14" s="14">
        <v>8083051.0199999996</v>
      </c>
      <c r="H14" s="14">
        <v>7917304.5500000007</v>
      </c>
      <c r="I14" s="14">
        <v>8512391.8600000013</v>
      </c>
      <c r="J14" s="43">
        <v>8605306.8399999999</v>
      </c>
      <c r="K14" s="42">
        <v>11528581.690000001</v>
      </c>
      <c r="L14" s="14">
        <v>10445258.18</v>
      </c>
      <c r="M14" s="14">
        <v>9781440.5599999987</v>
      </c>
      <c r="N14" s="8"/>
      <c r="O14" s="8">
        <f>SUM(B14:M14)</f>
        <v>115277093.26000002</v>
      </c>
    </row>
    <row r="15" spans="1:15" x14ac:dyDescent="0.25">
      <c r="A15" s="7" t="s">
        <v>25</v>
      </c>
      <c r="B15" s="42">
        <v>3466830</v>
      </c>
      <c r="C15" s="43">
        <v>4075203</v>
      </c>
      <c r="D15" s="14">
        <v>3810881</v>
      </c>
      <c r="E15" s="43">
        <v>3703179</v>
      </c>
      <c r="F15" s="14">
        <v>3425284</v>
      </c>
      <c r="G15" s="14">
        <v>2963785</v>
      </c>
      <c r="H15" s="14">
        <v>2903011</v>
      </c>
      <c r="I15" s="43">
        <v>3121211</v>
      </c>
      <c r="J15" s="43">
        <v>3155279</v>
      </c>
      <c r="K15" s="42">
        <v>4227147</v>
      </c>
      <c r="L15" s="14">
        <v>3829928</v>
      </c>
      <c r="M15" s="14">
        <v>3586528</v>
      </c>
      <c r="N15" s="8"/>
      <c r="O15" s="8">
        <f>SUM(B15:M15)</f>
        <v>42268266</v>
      </c>
    </row>
    <row r="16" spans="1:15" x14ac:dyDescent="0.25">
      <c r="A16" s="7" t="s">
        <v>26</v>
      </c>
      <c r="B16" s="42">
        <v>2836498</v>
      </c>
      <c r="C16" s="43">
        <v>3334257</v>
      </c>
      <c r="D16" s="14">
        <v>3117993</v>
      </c>
      <c r="E16" s="43">
        <v>3029874</v>
      </c>
      <c r="F16" s="14">
        <v>2802505</v>
      </c>
      <c r="G16" s="14">
        <v>2424915</v>
      </c>
      <c r="H16" s="14">
        <v>2375191</v>
      </c>
      <c r="I16" s="14">
        <v>2553718</v>
      </c>
      <c r="J16" s="43">
        <v>2581592</v>
      </c>
      <c r="K16" s="42">
        <v>3458574</v>
      </c>
      <c r="L16" s="14">
        <v>3133578</v>
      </c>
      <c r="M16" s="14">
        <v>2934432</v>
      </c>
      <c r="N16" s="8"/>
      <c r="O16" s="8">
        <f>SUM(B16:M16)</f>
        <v>34583127</v>
      </c>
    </row>
    <row r="17" spans="1:16" ht="15.6" thickBot="1" x14ac:dyDescent="0.3">
      <c r="A17" s="7" t="s">
        <v>27</v>
      </c>
      <c r="B17" s="9">
        <f>SUM(B14:B16)</f>
        <v>15758320.16</v>
      </c>
      <c r="C17" s="40">
        <f>SUM(C14:C16)</f>
        <v>18523651.940000001</v>
      </c>
      <c r="D17" s="9">
        <f t="shared" ref="D17:M17" si="1">SUM(D14:D16)</f>
        <v>17322185.810000002</v>
      </c>
      <c r="E17" s="40">
        <f t="shared" si="1"/>
        <v>16832633.66</v>
      </c>
      <c r="F17" s="9">
        <f t="shared" si="1"/>
        <v>15569470.99</v>
      </c>
      <c r="G17" s="9">
        <f t="shared" si="1"/>
        <v>13471751.02</v>
      </c>
      <c r="H17" s="9">
        <f t="shared" si="1"/>
        <v>13195506.550000001</v>
      </c>
      <c r="I17" s="9">
        <f t="shared" si="1"/>
        <v>14187320.860000001</v>
      </c>
      <c r="J17" s="40">
        <f t="shared" si="1"/>
        <v>14342177.84</v>
      </c>
      <c r="K17" s="9">
        <f t="shared" si="1"/>
        <v>19214302.690000001</v>
      </c>
      <c r="L17" s="9">
        <f t="shared" si="1"/>
        <v>17408764.18</v>
      </c>
      <c r="M17" s="9">
        <f t="shared" si="1"/>
        <v>16302400.559999999</v>
      </c>
      <c r="N17" s="9"/>
      <c r="O17" s="9">
        <f>SUM(O14:O16)</f>
        <v>192128486.26000002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3466830</v>
      </c>
      <c r="C20" s="15">
        <v>4075203</v>
      </c>
      <c r="D20" s="15">
        <v>3810881</v>
      </c>
      <c r="E20" s="15">
        <v>3703179</v>
      </c>
      <c r="F20" s="15">
        <v>3425284</v>
      </c>
      <c r="G20" s="15">
        <v>2963785</v>
      </c>
      <c r="H20" s="15">
        <v>2903011</v>
      </c>
      <c r="I20" s="15">
        <v>3121211</v>
      </c>
      <c r="J20" s="15">
        <v>3155279</v>
      </c>
      <c r="K20" s="15">
        <v>4227147</v>
      </c>
      <c r="L20" s="15">
        <v>3829928</v>
      </c>
      <c r="M20" s="15">
        <v>3586528</v>
      </c>
      <c r="N20" s="38"/>
      <c r="O20" s="8">
        <f>SUM(B20:M20)</f>
        <v>42268266</v>
      </c>
    </row>
    <row r="21" spans="1:16" s="33" customFormat="1" x14ac:dyDescent="0.25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3237664</v>
      </c>
      <c r="C22" s="18">
        <f t="shared" ref="C22:M22" si="2">SUM(C20:C21)</f>
        <v>3846037</v>
      </c>
      <c r="D22" s="18">
        <f t="shared" si="2"/>
        <v>3581715</v>
      </c>
      <c r="E22" s="18">
        <f t="shared" si="2"/>
        <v>3474013</v>
      </c>
      <c r="F22" s="18">
        <f t="shared" si="2"/>
        <v>3196118</v>
      </c>
      <c r="G22" s="18">
        <f t="shared" si="2"/>
        <v>2734619</v>
      </c>
      <c r="H22" s="18">
        <f t="shared" si="2"/>
        <v>2673845</v>
      </c>
      <c r="I22" s="18">
        <f t="shared" si="2"/>
        <v>2892045</v>
      </c>
      <c r="J22" s="18">
        <f t="shared" si="2"/>
        <v>2926113</v>
      </c>
      <c r="K22" s="18">
        <f t="shared" si="2"/>
        <v>3997981</v>
      </c>
      <c r="L22" s="18">
        <f t="shared" si="2"/>
        <v>3600762</v>
      </c>
      <c r="M22" s="18">
        <f t="shared" si="2"/>
        <v>3357354</v>
      </c>
      <c r="N22" s="18"/>
      <c r="O22" s="18">
        <f>SUM(O20:O21)</f>
        <v>39518266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20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45">
        <v>105991.41</v>
      </c>
      <c r="C28" s="20">
        <v>125907.71</v>
      </c>
      <c r="D28" s="20">
        <v>117254.6</v>
      </c>
      <c r="E28" s="20">
        <v>146490.57999999999</v>
      </c>
      <c r="F28" s="20">
        <v>287073.53999999998</v>
      </c>
      <c r="G28" s="20">
        <v>122087.87</v>
      </c>
      <c r="H28" s="20">
        <v>119374.59</v>
      </c>
      <c r="I28" s="20">
        <v>129116.19</v>
      </c>
      <c r="J28" s="45">
        <v>130637.17</v>
      </c>
      <c r="K28" s="45">
        <v>178491.03</v>
      </c>
      <c r="L28" s="20">
        <v>160757.07</v>
      </c>
      <c r="M28" s="20">
        <v>149890.04999999999</v>
      </c>
      <c r="N28" s="20"/>
      <c r="O28" s="20">
        <f t="shared" ref="O28:O89" si="4">SUM(B28:M28)</f>
        <v>1773071.8099999998</v>
      </c>
    </row>
    <row r="29" spans="1:16" x14ac:dyDescent="0.25">
      <c r="A29" s="19" t="s">
        <v>6</v>
      </c>
      <c r="B29" s="45">
        <v>33470.97</v>
      </c>
      <c r="C29" s="20">
        <v>39760.33</v>
      </c>
      <c r="D29" s="20">
        <v>37027.769999999997</v>
      </c>
      <c r="E29" s="20">
        <v>36569.78</v>
      </c>
      <c r="F29" s="20">
        <v>36186.65</v>
      </c>
      <c r="G29" s="20">
        <v>25182.55</v>
      </c>
      <c r="H29" s="20">
        <v>24622.9</v>
      </c>
      <c r="I29" s="20">
        <v>26632.26</v>
      </c>
      <c r="J29" s="45">
        <v>26945.98</v>
      </c>
      <c r="K29" s="45">
        <v>36816.6</v>
      </c>
      <c r="L29" s="20">
        <v>33158.69</v>
      </c>
      <c r="M29" s="20">
        <v>30917.19</v>
      </c>
      <c r="N29" s="20"/>
      <c r="O29" s="20">
        <f t="shared" si="4"/>
        <v>387291.67</v>
      </c>
    </row>
    <row r="30" spans="1:16" x14ac:dyDescent="0.25">
      <c r="A30" s="19" t="s">
        <v>30</v>
      </c>
      <c r="B30" s="45">
        <v>108795.22</v>
      </c>
      <c r="C30" s="20">
        <v>129238.38</v>
      </c>
      <c r="D30" s="20">
        <v>120356.37</v>
      </c>
      <c r="E30" s="20">
        <v>165092.16</v>
      </c>
      <c r="F30" s="20">
        <v>371136.2</v>
      </c>
      <c r="G30" s="20">
        <v>98920.07</v>
      </c>
      <c r="H30" s="20">
        <v>96721.67</v>
      </c>
      <c r="I30" s="20">
        <v>104614.68</v>
      </c>
      <c r="J30" s="45">
        <v>105847.03</v>
      </c>
      <c r="K30" s="45">
        <v>144619.98000000001</v>
      </c>
      <c r="L30" s="20">
        <v>130251.28</v>
      </c>
      <c r="M30" s="20">
        <v>121446.42</v>
      </c>
      <c r="N30" s="20"/>
      <c r="O30" s="20">
        <f t="shared" si="4"/>
        <v>1697039.46</v>
      </c>
    </row>
    <row r="31" spans="1:16" x14ac:dyDescent="0.25">
      <c r="A31" s="19" t="s">
        <v>31</v>
      </c>
      <c r="B31" s="45">
        <v>34905.26</v>
      </c>
      <c r="C31" s="20">
        <v>41464.120000000003</v>
      </c>
      <c r="D31" s="20">
        <v>38614.47</v>
      </c>
      <c r="E31" s="20">
        <v>31845.21</v>
      </c>
      <c r="F31" s="20">
        <v>4083.23</v>
      </c>
      <c r="G31" s="20">
        <v>30249.66</v>
      </c>
      <c r="H31" s="20">
        <v>29577.39</v>
      </c>
      <c r="I31" s="20">
        <v>31991.07</v>
      </c>
      <c r="J31" s="45">
        <v>32367.919999999998</v>
      </c>
      <c r="K31" s="45">
        <v>44224.65</v>
      </c>
      <c r="L31" s="20">
        <v>39830.71</v>
      </c>
      <c r="M31" s="20">
        <v>37138.199999999997</v>
      </c>
      <c r="N31" s="20"/>
      <c r="O31" s="20">
        <f t="shared" si="4"/>
        <v>396291.89000000007</v>
      </c>
    </row>
    <row r="32" spans="1:16" x14ac:dyDescent="0.25">
      <c r="A32" s="19" t="s">
        <v>32</v>
      </c>
      <c r="B32" s="45">
        <v>50300.35</v>
      </c>
      <c r="C32" s="20">
        <v>59752.03</v>
      </c>
      <c r="D32" s="20">
        <v>55645.52</v>
      </c>
      <c r="E32" s="20">
        <v>45890.66</v>
      </c>
      <c r="F32" s="20">
        <v>4274.1000000000004</v>
      </c>
      <c r="G32" s="20">
        <v>31663.68</v>
      </c>
      <c r="H32" s="20">
        <v>30959.98</v>
      </c>
      <c r="I32" s="20">
        <v>33486.480000000003</v>
      </c>
      <c r="J32" s="45">
        <v>33880.949999999997</v>
      </c>
      <c r="K32" s="45">
        <v>46291.92</v>
      </c>
      <c r="L32" s="20">
        <v>41692.6</v>
      </c>
      <c r="M32" s="20">
        <v>38874.22</v>
      </c>
      <c r="N32" s="20"/>
      <c r="O32" s="20">
        <f t="shared" si="4"/>
        <v>472712.49</v>
      </c>
    </row>
    <row r="33" spans="1:15" x14ac:dyDescent="0.25">
      <c r="A33" s="19" t="s">
        <v>33</v>
      </c>
      <c r="B33" s="45">
        <v>25172.84</v>
      </c>
      <c r="C33" s="20">
        <v>29902.94</v>
      </c>
      <c r="D33" s="20">
        <v>27847.83</v>
      </c>
      <c r="E33" s="20">
        <v>22966.01</v>
      </c>
      <c r="F33" s="20">
        <v>2136.9</v>
      </c>
      <c r="G33" s="20">
        <v>15830.78</v>
      </c>
      <c r="H33" s="20">
        <v>15478.95</v>
      </c>
      <c r="I33" s="20">
        <v>16742.12</v>
      </c>
      <c r="J33" s="45">
        <v>16939.34</v>
      </c>
      <c r="K33" s="45">
        <v>23144.41</v>
      </c>
      <c r="L33" s="20">
        <v>20844.900000000001</v>
      </c>
      <c r="M33" s="20">
        <v>19435.8</v>
      </c>
      <c r="N33" s="20"/>
      <c r="O33" s="20">
        <f t="shared" si="4"/>
        <v>236442.81999999998</v>
      </c>
    </row>
    <row r="34" spans="1:15" x14ac:dyDescent="0.25">
      <c r="A34" s="19" t="s">
        <v>7</v>
      </c>
      <c r="B34" s="45">
        <v>69363.710000000006</v>
      </c>
      <c r="C34" s="20">
        <v>82397.5</v>
      </c>
      <c r="D34" s="20">
        <v>76734.66</v>
      </c>
      <c r="E34" s="20">
        <v>101553.38</v>
      </c>
      <c r="F34" s="20">
        <v>217972.97</v>
      </c>
      <c r="G34" s="20">
        <v>73998.759999999995</v>
      </c>
      <c r="H34" s="20">
        <v>72354.22</v>
      </c>
      <c r="I34" s="20">
        <v>78258.710000000006</v>
      </c>
      <c r="J34" s="45">
        <v>79180.59</v>
      </c>
      <c r="K34" s="45">
        <v>108185.33</v>
      </c>
      <c r="L34" s="20">
        <v>97436.58</v>
      </c>
      <c r="M34" s="20">
        <v>90849.97</v>
      </c>
      <c r="N34" s="20"/>
      <c r="O34" s="20">
        <f t="shared" si="4"/>
        <v>1148286.3799999999</v>
      </c>
    </row>
    <row r="35" spans="1:15" x14ac:dyDescent="0.25">
      <c r="A35" s="19" t="s">
        <v>34</v>
      </c>
      <c r="B35" s="45">
        <v>41390.300000000003</v>
      </c>
      <c r="C35" s="20">
        <v>49167.74</v>
      </c>
      <c r="D35" s="20">
        <v>45788.639999999999</v>
      </c>
      <c r="E35" s="20">
        <v>37761.730000000003</v>
      </c>
      <c r="F35" s="20">
        <v>3099.97</v>
      </c>
      <c r="G35" s="20">
        <v>22965.4</v>
      </c>
      <c r="H35" s="20">
        <v>22455.02</v>
      </c>
      <c r="I35" s="20">
        <v>24287.47</v>
      </c>
      <c r="J35" s="45">
        <v>24573.57</v>
      </c>
      <c r="K35" s="45">
        <v>33575.15</v>
      </c>
      <c r="L35" s="20">
        <v>30239.29</v>
      </c>
      <c r="M35" s="20">
        <v>28195.14</v>
      </c>
      <c r="N35" s="20"/>
      <c r="O35" s="20">
        <f t="shared" si="4"/>
        <v>363499.42</v>
      </c>
    </row>
    <row r="36" spans="1:15" x14ac:dyDescent="0.25">
      <c r="A36" s="19" t="s">
        <v>35</v>
      </c>
      <c r="B36" s="45">
        <v>27118.67</v>
      </c>
      <c r="C36" s="20">
        <v>32214.41</v>
      </c>
      <c r="D36" s="20">
        <v>30000.44</v>
      </c>
      <c r="E36" s="20">
        <v>24741.26</v>
      </c>
      <c r="F36" s="20">
        <v>2577.7199999999998</v>
      </c>
      <c r="G36" s="20">
        <v>19096.45</v>
      </c>
      <c r="H36" s="20">
        <v>18672.05</v>
      </c>
      <c r="I36" s="20">
        <v>20195.79</v>
      </c>
      <c r="J36" s="45">
        <v>20433.7</v>
      </c>
      <c r="K36" s="45">
        <v>27918.79</v>
      </c>
      <c r="L36" s="20">
        <v>25144.92</v>
      </c>
      <c r="M36" s="20">
        <v>23445.15</v>
      </c>
      <c r="N36" s="20"/>
      <c r="O36" s="20">
        <f t="shared" si="4"/>
        <v>271559.35000000003</v>
      </c>
    </row>
    <row r="37" spans="1:15" x14ac:dyDescent="0.25">
      <c r="A37" s="19" t="s">
        <v>36</v>
      </c>
      <c r="B37" s="45">
        <v>18260.419999999998</v>
      </c>
      <c r="C37" s="20">
        <v>21691.65</v>
      </c>
      <c r="D37" s="20">
        <v>20200.87</v>
      </c>
      <c r="E37" s="20">
        <v>16659.59</v>
      </c>
      <c r="F37" s="20">
        <v>1719.34</v>
      </c>
      <c r="G37" s="20">
        <v>12737.33</v>
      </c>
      <c r="H37" s="20">
        <v>12454.26</v>
      </c>
      <c r="I37" s="20">
        <v>13470.59</v>
      </c>
      <c r="J37" s="45">
        <v>13629.27</v>
      </c>
      <c r="K37" s="45">
        <v>18621.830000000002</v>
      </c>
      <c r="L37" s="20">
        <v>16771.66</v>
      </c>
      <c r="M37" s="20">
        <v>15637.91</v>
      </c>
      <c r="N37" s="20"/>
      <c r="O37" s="20">
        <f t="shared" si="4"/>
        <v>181854.72</v>
      </c>
    </row>
    <row r="38" spans="1:15" x14ac:dyDescent="0.25">
      <c r="A38" s="19" t="s">
        <v>37</v>
      </c>
      <c r="B38" s="45">
        <v>36669.78</v>
      </c>
      <c r="C38" s="20">
        <v>43560.22</v>
      </c>
      <c r="D38" s="20">
        <v>40566.5</v>
      </c>
      <c r="E38" s="20">
        <v>33455.050000000003</v>
      </c>
      <c r="F38" s="20">
        <v>3165.45</v>
      </c>
      <c r="G38" s="20">
        <v>23450.5</v>
      </c>
      <c r="H38" s="20">
        <v>22929.34</v>
      </c>
      <c r="I38" s="20">
        <v>24800.5</v>
      </c>
      <c r="J38" s="45">
        <v>25092.639999999999</v>
      </c>
      <c r="K38" s="45">
        <v>34284.36</v>
      </c>
      <c r="L38" s="20">
        <v>30878.04</v>
      </c>
      <c r="M38" s="20">
        <v>28790.720000000001</v>
      </c>
      <c r="N38" s="20"/>
      <c r="O38" s="20">
        <f t="shared" si="4"/>
        <v>347643.1</v>
      </c>
    </row>
    <row r="39" spans="1:15" x14ac:dyDescent="0.25">
      <c r="A39" s="19" t="s">
        <v>38</v>
      </c>
      <c r="B39" s="45">
        <v>64837.46</v>
      </c>
      <c r="C39" s="20">
        <v>77020.740000000005</v>
      </c>
      <c r="D39" s="20">
        <v>71727.42</v>
      </c>
      <c r="E39" s="20">
        <v>59153.35</v>
      </c>
      <c r="F39" s="20">
        <v>7585.22</v>
      </c>
      <c r="G39" s="20">
        <v>56193.38</v>
      </c>
      <c r="H39" s="20">
        <v>54944.55</v>
      </c>
      <c r="I39" s="20">
        <v>59428.31</v>
      </c>
      <c r="J39" s="45">
        <v>60128.37</v>
      </c>
      <c r="K39" s="45">
        <v>82154.070000000007</v>
      </c>
      <c r="L39" s="20">
        <v>73991.66</v>
      </c>
      <c r="M39" s="20">
        <v>68989.899999999994</v>
      </c>
      <c r="N39" s="20"/>
      <c r="O39" s="20">
        <f t="shared" si="4"/>
        <v>736154.42999999993</v>
      </c>
    </row>
    <row r="40" spans="1:15" x14ac:dyDescent="0.25">
      <c r="A40" s="19" t="s">
        <v>8</v>
      </c>
      <c r="B40" s="45">
        <v>13779.5</v>
      </c>
      <c r="C40" s="20">
        <v>16368.73</v>
      </c>
      <c r="D40" s="20">
        <v>15243.78</v>
      </c>
      <c r="E40" s="20">
        <v>12571.49</v>
      </c>
      <c r="F40" s="20">
        <v>1245.4000000000001</v>
      </c>
      <c r="G40" s="20">
        <v>9226.2800000000007</v>
      </c>
      <c r="H40" s="20">
        <v>9021.23</v>
      </c>
      <c r="I40" s="20">
        <v>9757.41</v>
      </c>
      <c r="J40" s="45">
        <v>9872.36</v>
      </c>
      <c r="K40" s="45">
        <v>13488.71</v>
      </c>
      <c r="L40" s="20">
        <v>12148.54</v>
      </c>
      <c r="M40" s="20">
        <v>11327.31</v>
      </c>
      <c r="N40" s="20"/>
      <c r="O40" s="20">
        <f t="shared" si="4"/>
        <v>134050.74000000002</v>
      </c>
    </row>
    <row r="41" spans="1:15" x14ac:dyDescent="0.25">
      <c r="A41" s="19" t="s">
        <v>39</v>
      </c>
      <c r="B41" s="45">
        <v>24528.54</v>
      </c>
      <c r="C41" s="20">
        <v>29137.58</v>
      </c>
      <c r="D41" s="20">
        <v>27135.07</v>
      </c>
      <c r="E41" s="20">
        <v>22378.2</v>
      </c>
      <c r="F41" s="20">
        <v>2152.83</v>
      </c>
      <c r="G41" s="20">
        <v>15948.74</v>
      </c>
      <c r="H41" s="20">
        <v>15594.29</v>
      </c>
      <c r="I41" s="20">
        <v>16866.87</v>
      </c>
      <c r="J41" s="45">
        <v>17065.560000000001</v>
      </c>
      <c r="K41" s="45">
        <v>23316.87</v>
      </c>
      <c r="L41" s="20">
        <v>21000.22</v>
      </c>
      <c r="M41" s="20">
        <v>19580.63</v>
      </c>
      <c r="N41" s="20"/>
      <c r="O41" s="20">
        <f t="shared" si="4"/>
        <v>234705.4</v>
      </c>
    </row>
    <row r="42" spans="1:15" x14ac:dyDescent="0.25">
      <c r="A42" s="19" t="s">
        <v>9</v>
      </c>
      <c r="B42" s="45">
        <v>50818.37</v>
      </c>
      <c r="C42" s="20">
        <v>60367.4</v>
      </c>
      <c r="D42" s="20">
        <v>56218.6</v>
      </c>
      <c r="E42" s="20">
        <v>46363.27</v>
      </c>
      <c r="F42" s="20">
        <v>5397.4</v>
      </c>
      <c r="G42" s="20">
        <v>39985.42</v>
      </c>
      <c r="H42" s="20">
        <v>39096.78</v>
      </c>
      <c r="I42" s="20">
        <v>42287.29</v>
      </c>
      <c r="J42" s="45">
        <v>42785.43</v>
      </c>
      <c r="K42" s="45">
        <v>58458.21</v>
      </c>
      <c r="L42" s="20">
        <v>52650.1</v>
      </c>
      <c r="M42" s="20">
        <v>49091.01</v>
      </c>
      <c r="N42" s="20"/>
      <c r="O42" s="20">
        <f t="shared" si="4"/>
        <v>543519.27999999991</v>
      </c>
    </row>
    <row r="43" spans="1:15" x14ac:dyDescent="0.25">
      <c r="A43" s="19" t="s">
        <v>10</v>
      </c>
      <c r="B43" s="45">
        <v>36818.720000000001</v>
      </c>
      <c r="C43" s="20">
        <v>43737.13</v>
      </c>
      <c r="D43" s="20">
        <v>40731.26</v>
      </c>
      <c r="E43" s="20">
        <v>33590.92</v>
      </c>
      <c r="F43" s="20">
        <v>2681.18</v>
      </c>
      <c r="G43" s="20">
        <v>19862.88</v>
      </c>
      <c r="H43" s="20">
        <v>19421.45</v>
      </c>
      <c r="I43" s="20">
        <v>21006.35</v>
      </c>
      <c r="J43" s="45">
        <v>21253.8</v>
      </c>
      <c r="K43" s="45">
        <v>29039.31</v>
      </c>
      <c r="L43" s="20">
        <v>26154.11</v>
      </c>
      <c r="M43" s="20">
        <v>24386.12</v>
      </c>
      <c r="N43" s="20"/>
      <c r="O43" s="20">
        <f t="shared" si="4"/>
        <v>318683.23000000004</v>
      </c>
    </row>
    <row r="44" spans="1:15" x14ac:dyDescent="0.25">
      <c r="A44" s="19" t="s">
        <v>40</v>
      </c>
      <c r="B44" s="45">
        <v>59411.13</v>
      </c>
      <c r="C44" s="20">
        <v>70574.78</v>
      </c>
      <c r="D44" s="20">
        <v>65724.47</v>
      </c>
      <c r="E44" s="20">
        <v>72486.22</v>
      </c>
      <c r="F44" s="20">
        <v>119340.40000000001</v>
      </c>
      <c r="G44" s="20">
        <v>147998.37</v>
      </c>
      <c r="H44" s="20">
        <v>144709.26</v>
      </c>
      <c r="I44" s="20">
        <v>156518.31</v>
      </c>
      <c r="J44" s="45">
        <v>158362.07999999999</v>
      </c>
      <c r="K44" s="45">
        <v>216371.89</v>
      </c>
      <c r="L44" s="20">
        <v>194874.28</v>
      </c>
      <c r="M44" s="20">
        <v>181700.97</v>
      </c>
      <c r="N44" s="20"/>
      <c r="O44" s="20">
        <f t="shared" si="4"/>
        <v>1588072.16</v>
      </c>
    </row>
    <row r="45" spans="1:15" x14ac:dyDescent="0.25">
      <c r="A45" s="19" t="s">
        <v>11</v>
      </c>
      <c r="B45" s="45">
        <v>42105.82</v>
      </c>
      <c r="C45" s="20">
        <v>50017.71</v>
      </c>
      <c r="D45" s="20">
        <v>46580.2</v>
      </c>
      <c r="E45" s="20">
        <v>38414.519999999997</v>
      </c>
      <c r="F45" s="20">
        <v>4520.96</v>
      </c>
      <c r="G45" s="20">
        <v>33492.519999999997</v>
      </c>
      <c r="H45" s="20">
        <v>32748.19</v>
      </c>
      <c r="I45" s="20">
        <v>35420.61</v>
      </c>
      <c r="J45" s="45">
        <v>35837.86</v>
      </c>
      <c r="K45" s="45">
        <v>48965.67</v>
      </c>
      <c r="L45" s="20">
        <v>44100.69</v>
      </c>
      <c r="M45" s="20">
        <v>41119.53</v>
      </c>
      <c r="N45" s="20"/>
      <c r="O45" s="20">
        <f t="shared" si="4"/>
        <v>453324.27999999991</v>
      </c>
    </row>
    <row r="46" spans="1:15" x14ac:dyDescent="0.25">
      <c r="A46" s="19" t="s">
        <v>41</v>
      </c>
      <c r="B46" s="45">
        <v>120981.79</v>
      </c>
      <c r="C46" s="20">
        <v>143714.85999999999</v>
      </c>
      <c r="D46" s="20">
        <v>133837.94</v>
      </c>
      <c r="E46" s="20">
        <v>178286.95</v>
      </c>
      <c r="F46" s="20">
        <v>394769.62</v>
      </c>
      <c r="G46" s="20">
        <v>190398.1</v>
      </c>
      <c r="H46" s="20">
        <v>186166.7</v>
      </c>
      <c r="I46" s="20">
        <v>201358.9</v>
      </c>
      <c r="J46" s="45">
        <v>203730.89</v>
      </c>
      <c r="K46" s="45">
        <v>278359.78999999998</v>
      </c>
      <c r="L46" s="20">
        <v>250703.38</v>
      </c>
      <c r="M46" s="20">
        <v>233756.08</v>
      </c>
      <c r="N46" s="20"/>
      <c r="O46" s="20">
        <f t="shared" si="4"/>
        <v>2516065</v>
      </c>
    </row>
    <row r="47" spans="1:15" x14ac:dyDescent="0.25">
      <c r="A47" s="19" t="s">
        <v>42</v>
      </c>
      <c r="B47" s="45">
        <v>43689.04</v>
      </c>
      <c r="C47" s="20">
        <v>51898.42</v>
      </c>
      <c r="D47" s="20">
        <v>48331.66</v>
      </c>
      <c r="E47" s="20">
        <v>39858.949999999997</v>
      </c>
      <c r="F47" s="20">
        <v>5388.46</v>
      </c>
      <c r="G47" s="20">
        <v>39919.21</v>
      </c>
      <c r="H47" s="20">
        <v>39032.050000000003</v>
      </c>
      <c r="I47" s="20">
        <v>42217.279999999999</v>
      </c>
      <c r="J47" s="45">
        <v>42714.59</v>
      </c>
      <c r="K47" s="45">
        <v>58361.43</v>
      </c>
      <c r="L47" s="20">
        <v>52562.93</v>
      </c>
      <c r="M47" s="20">
        <v>49009.73</v>
      </c>
      <c r="N47" s="20"/>
      <c r="O47" s="20">
        <f t="shared" si="4"/>
        <v>512983.74999999988</v>
      </c>
    </row>
    <row r="48" spans="1:15" x14ac:dyDescent="0.25">
      <c r="A48" s="19" t="s">
        <v>43</v>
      </c>
      <c r="B48" s="45">
        <v>48403.08</v>
      </c>
      <c r="C48" s="20">
        <v>57498.25</v>
      </c>
      <c r="D48" s="20">
        <v>53546.64</v>
      </c>
      <c r="E48" s="20">
        <v>44159.72</v>
      </c>
      <c r="F48" s="20">
        <v>5167.2700000000004</v>
      </c>
      <c r="G48" s="20">
        <v>38280.519999999997</v>
      </c>
      <c r="H48" s="20">
        <v>37429.78</v>
      </c>
      <c r="I48" s="20">
        <v>40484.25</v>
      </c>
      <c r="J48" s="45">
        <v>40961.15</v>
      </c>
      <c r="K48" s="45">
        <v>55965.68</v>
      </c>
      <c r="L48" s="20">
        <v>50405.21</v>
      </c>
      <c r="M48" s="20">
        <v>46997.87</v>
      </c>
      <c r="N48" s="20"/>
      <c r="O48" s="20">
        <f t="shared" si="4"/>
        <v>519299.42000000004</v>
      </c>
    </row>
    <row r="49" spans="1:15" x14ac:dyDescent="0.25">
      <c r="A49" s="19" t="s">
        <v>44</v>
      </c>
      <c r="B49" s="45">
        <v>61240.41</v>
      </c>
      <c r="C49" s="20">
        <v>72747.789999999994</v>
      </c>
      <c r="D49" s="20">
        <v>67748.14</v>
      </c>
      <c r="E49" s="20">
        <v>55871.64</v>
      </c>
      <c r="F49" s="20">
        <v>6491.5</v>
      </c>
      <c r="G49" s="20">
        <v>48090.81</v>
      </c>
      <c r="H49" s="20">
        <v>47022.05</v>
      </c>
      <c r="I49" s="20">
        <v>50859.3</v>
      </c>
      <c r="J49" s="45">
        <v>51458.41</v>
      </c>
      <c r="K49" s="45">
        <v>70308.210000000006</v>
      </c>
      <c r="L49" s="20">
        <v>63322.74</v>
      </c>
      <c r="M49" s="20">
        <v>59042.19</v>
      </c>
      <c r="N49" s="20"/>
      <c r="O49" s="20">
        <f t="shared" si="4"/>
        <v>654203.18999999994</v>
      </c>
    </row>
    <row r="50" spans="1:15" x14ac:dyDescent="0.25">
      <c r="A50" s="19" t="s">
        <v>45</v>
      </c>
      <c r="B50" s="45">
        <v>13471.92</v>
      </c>
      <c r="C50" s="20">
        <v>16003.36</v>
      </c>
      <c r="D50" s="20">
        <v>14903.52</v>
      </c>
      <c r="E50" s="20">
        <v>12290.88</v>
      </c>
      <c r="F50" s="20">
        <v>1128.75</v>
      </c>
      <c r="G50" s="20">
        <v>8362.06</v>
      </c>
      <c r="H50" s="20">
        <v>8176.22</v>
      </c>
      <c r="I50" s="20">
        <v>8843.4500000000007</v>
      </c>
      <c r="J50" s="45">
        <v>8947.6200000000008</v>
      </c>
      <c r="K50" s="45">
        <v>12225.24</v>
      </c>
      <c r="L50" s="20">
        <v>11010.6</v>
      </c>
      <c r="M50" s="20">
        <v>10266.290000000001</v>
      </c>
      <c r="N50" s="20"/>
      <c r="O50" s="20">
        <f t="shared" si="4"/>
        <v>125629.91</v>
      </c>
    </row>
    <row r="51" spans="1:15" x14ac:dyDescent="0.25">
      <c r="A51" s="19" t="s">
        <v>46</v>
      </c>
      <c r="B51" s="45">
        <v>56286.79</v>
      </c>
      <c r="C51" s="20">
        <v>66863.350000000006</v>
      </c>
      <c r="D51" s="20">
        <v>62268.12</v>
      </c>
      <c r="E51" s="20">
        <v>51352.29</v>
      </c>
      <c r="F51" s="20">
        <v>4795.57</v>
      </c>
      <c r="G51" s="20">
        <v>35526.870000000003</v>
      </c>
      <c r="H51" s="20">
        <v>34737.32</v>
      </c>
      <c r="I51" s="20">
        <v>37572.07</v>
      </c>
      <c r="J51" s="45">
        <v>38014.67</v>
      </c>
      <c r="K51" s="45">
        <v>51939.87</v>
      </c>
      <c r="L51" s="20">
        <v>46779.39</v>
      </c>
      <c r="M51" s="20">
        <v>43617.15</v>
      </c>
      <c r="N51" s="20"/>
      <c r="O51" s="20">
        <f t="shared" si="4"/>
        <v>529753.46000000008</v>
      </c>
    </row>
    <row r="52" spans="1:15" x14ac:dyDescent="0.25">
      <c r="A52" s="19" t="s">
        <v>12</v>
      </c>
      <c r="B52" s="45">
        <v>59058.23</v>
      </c>
      <c r="C52" s="20">
        <v>70155.56</v>
      </c>
      <c r="D52" s="20">
        <v>65334.06</v>
      </c>
      <c r="E52" s="20">
        <v>53880.76</v>
      </c>
      <c r="F52" s="20">
        <v>4983.03</v>
      </c>
      <c r="G52" s="20">
        <v>36915.65</v>
      </c>
      <c r="H52" s="20">
        <v>36095.24</v>
      </c>
      <c r="I52" s="20">
        <v>39040.800000000003</v>
      </c>
      <c r="J52" s="45">
        <v>39500.699999999997</v>
      </c>
      <c r="K52" s="45">
        <v>53970.239999999998</v>
      </c>
      <c r="L52" s="20">
        <v>48608.04</v>
      </c>
      <c r="M52" s="20">
        <v>45322.18</v>
      </c>
      <c r="N52" s="20"/>
      <c r="O52" s="20">
        <f t="shared" si="4"/>
        <v>552864.49</v>
      </c>
    </row>
    <row r="53" spans="1:15" x14ac:dyDescent="0.25">
      <c r="A53" s="19" t="s">
        <v>47</v>
      </c>
      <c r="B53" s="45">
        <v>18360.79</v>
      </c>
      <c r="C53" s="20">
        <v>21810.880000000001</v>
      </c>
      <c r="D53" s="20">
        <v>20311.91</v>
      </c>
      <c r="E53" s="20">
        <v>16751.150000000001</v>
      </c>
      <c r="F53" s="20">
        <v>1090.3699999999999</v>
      </c>
      <c r="G53" s="20">
        <v>8077.74</v>
      </c>
      <c r="H53" s="20">
        <v>7898.22</v>
      </c>
      <c r="I53" s="20">
        <v>8542.75</v>
      </c>
      <c r="J53" s="45">
        <v>8643.39</v>
      </c>
      <c r="K53" s="45">
        <v>11809.56</v>
      </c>
      <c r="L53" s="20">
        <v>10636.22</v>
      </c>
      <c r="M53" s="20">
        <v>9917.2199999999993</v>
      </c>
      <c r="N53" s="20"/>
      <c r="O53" s="20">
        <f t="shared" si="4"/>
        <v>143850.20000000001</v>
      </c>
    </row>
    <row r="54" spans="1:15" x14ac:dyDescent="0.25">
      <c r="A54" s="19" t="s">
        <v>48</v>
      </c>
      <c r="B54" s="45">
        <v>36446.379999999997</v>
      </c>
      <c r="C54" s="20">
        <v>43294.84</v>
      </c>
      <c r="D54" s="20">
        <v>40319.370000000003</v>
      </c>
      <c r="E54" s="20">
        <v>33251.230000000003</v>
      </c>
      <c r="F54" s="20">
        <v>2838.57</v>
      </c>
      <c r="G54" s="20">
        <v>21028.91</v>
      </c>
      <c r="H54" s="20">
        <v>20561.57</v>
      </c>
      <c r="I54" s="20">
        <v>22239.5</v>
      </c>
      <c r="J54" s="45">
        <v>22501.48</v>
      </c>
      <c r="K54" s="45">
        <v>30744.02</v>
      </c>
      <c r="L54" s="20">
        <v>27689.45</v>
      </c>
      <c r="M54" s="20">
        <v>25817.67</v>
      </c>
      <c r="N54" s="20"/>
      <c r="O54" s="20">
        <f t="shared" si="4"/>
        <v>326732.99000000005</v>
      </c>
    </row>
    <row r="55" spans="1:15" x14ac:dyDescent="0.25">
      <c r="A55" s="19" t="s">
        <v>49</v>
      </c>
      <c r="B55" s="45">
        <v>29903.06</v>
      </c>
      <c r="C55" s="20">
        <v>35522</v>
      </c>
      <c r="D55" s="20">
        <v>33080.720000000001</v>
      </c>
      <c r="E55" s="20">
        <v>27281.55</v>
      </c>
      <c r="F55" s="20">
        <v>2211.04</v>
      </c>
      <c r="G55" s="20">
        <v>16379.97</v>
      </c>
      <c r="H55" s="20">
        <v>16015.94</v>
      </c>
      <c r="I55" s="20">
        <v>17322.93</v>
      </c>
      <c r="J55" s="45">
        <v>17526.990000000002</v>
      </c>
      <c r="K55" s="45">
        <v>23947.33</v>
      </c>
      <c r="L55" s="20">
        <v>21568.04</v>
      </c>
      <c r="M55" s="20">
        <v>20110.060000000001</v>
      </c>
      <c r="N55" s="20"/>
      <c r="O55" s="20">
        <f t="shared" si="4"/>
        <v>260869.62999999998</v>
      </c>
    </row>
    <row r="56" spans="1:15" x14ac:dyDescent="0.25">
      <c r="A56" s="19" t="s">
        <v>50</v>
      </c>
      <c r="B56" s="45">
        <v>165917.32999999999</v>
      </c>
      <c r="C56" s="20">
        <v>197094.01</v>
      </c>
      <c r="D56" s="20">
        <v>183548.57</v>
      </c>
      <c r="E56" s="20">
        <v>229225.95</v>
      </c>
      <c r="F56" s="20">
        <v>447664.68</v>
      </c>
      <c r="G56" s="20">
        <v>181952.81</v>
      </c>
      <c r="H56" s="20">
        <v>177909.11</v>
      </c>
      <c r="I56" s="20">
        <v>192427.44</v>
      </c>
      <c r="J56" s="45">
        <v>194694.21</v>
      </c>
      <c r="K56" s="45">
        <v>266012.89</v>
      </c>
      <c r="L56" s="20">
        <v>239583.2</v>
      </c>
      <c r="M56" s="20">
        <v>223387.61</v>
      </c>
      <c r="N56" s="20"/>
      <c r="O56" s="20">
        <f t="shared" si="4"/>
        <v>2699417.81</v>
      </c>
    </row>
    <row r="57" spans="1:15" x14ac:dyDescent="0.25">
      <c r="A57" s="19" t="s">
        <v>13</v>
      </c>
      <c r="B57" s="45">
        <v>28789.31</v>
      </c>
      <c r="C57" s="20">
        <v>34198.959999999999</v>
      </c>
      <c r="D57" s="20">
        <v>31848.61</v>
      </c>
      <c r="E57" s="20">
        <v>26265.43</v>
      </c>
      <c r="F57" s="20">
        <v>2415.4299999999998</v>
      </c>
      <c r="G57" s="20">
        <v>17894.2</v>
      </c>
      <c r="H57" s="20">
        <v>17496.52</v>
      </c>
      <c r="I57" s="20">
        <v>18924.330000000002</v>
      </c>
      <c r="J57" s="45">
        <v>19147.259999999998</v>
      </c>
      <c r="K57" s="45">
        <v>26161.11</v>
      </c>
      <c r="L57" s="20">
        <v>23561.88</v>
      </c>
      <c r="M57" s="20">
        <v>21969.119999999999</v>
      </c>
      <c r="N57" s="20"/>
      <c r="O57" s="20">
        <f t="shared" si="4"/>
        <v>268672.15999999997</v>
      </c>
    </row>
    <row r="58" spans="1:15" x14ac:dyDescent="0.25">
      <c r="A58" s="19" t="s">
        <v>14</v>
      </c>
      <c r="B58" s="45">
        <v>53220.72</v>
      </c>
      <c r="C58" s="20">
        <v>63221.16</v>
      </c>
      <c r="D58" s="20">
        <v>58876.23</v>
      </c>
      <c r="E58" s="20">
        <v>48555.01</v>
      </c>
      <c r="F58" s="20">
        <v>4946.6400000000003</v>
      </c>
      <c r="G58" s="20">
        <v>36646.050000000003</v>
      </c>
      <c r="H58" s="20">
        <v>35831.64</v>
      </c>
      <c r="I58" s="20">
        <v>38755.69</v>
      </c>
      <c r="J58" s="45">
        <v>39212.230000000003</v>
      </c>
      <c r="K58" s="45">
        <v>53576.1</v>
      </c>
      <c r="L58" s="20">
        <v>48253.06</v>
      </c>
      <c r="M58" s="20">
        <v>44991.199999999997</v>
      </c>
      <c r="N58" s="20"/>
      <c r="O58" s="20">
        <f t="shared" si="4"/>
        <v>526085.73</v>
      </c>
    </row>
    <row r="59" spans="1:15" x14ac:dyDescent="0.25">
      <c r="A59" s="19" t="s">
        <v>51</v>
      </c>
      <c r="B59" s="45">
        <v>43103.02</v>
      </c>
      <c r="C59" s="20">
        <v>51202.29</v>
      </c>
      <c r="D59" s="20">
        <v>47683.37</v>
      </c>
      <c r="E59" s="20">
        <v>50109.310000000005</v>
      </c>
      <c r="F59" s="20">
        <v>64348.270000000004</v>
      </c>
      <c r="G59" s="20">
        <v>42496.39</v>
      </c>
      <c r="H59" s="20">
        <v>41551.96</v>
      </c>
      <c r="I59" s="20">
        <v>44942.82</v>
      </c>
      <c r="J59" s="45">
        <v>45472.24</v>
      </c>
      <c r="K59" s="45">
        <v>62129.23</v>
      </c>
      <c r="L59" s="20">
        <v>55956.39</v>
      </c>
      <c r="M59" s="20">
        <v>52173.79</v>
      </c>
      <c r="N59" s="20"/>
      <c r="O59" s="20">
        <f t="shared" si="4"/>
        <v>601169.08000000007</v>
      </c>
    </row>
    <row r="60" spans="1:15" x14ac:dyDescent="0.25">
      <c r="A60" s="19" t="s">
        <v>52</v>
      </c>
      <c r="B60" s="45">
        <v>12804.96</v>
      </c>
      <c r="C60" s="20">
        <v>15211.08</v>
      </c>
      <c r="D60" s="20">
        <v>14165.68</v>
      </c>
      <c r="E60" s="20">
        <v>11682.39</v>
      </c>
      <c r="F60" s="20">
        <v>1424.45</v>
      </c>
      <c r="G60" s="20">
        <v>10552.69</v>
      </c>
      <c r="H60" s="20">
        <v>10318.17</v>
      </c>
      <c r="I60" s="20">
        <v>11160.19</v>
      </c>
      <c r="J60" s="45">
        <v>11291.66</v>
      </c>
      <c r="K60" s="45">
        <v>15427.92</v>
      </c>
      <c r="L60" s="20">
        <v>13895.08</v>
      </c>
      <c r="M60" s="20">
        <v>12955.78</v>
      </c>
      <c r="N60" s="20"/>
      <c r="O60" s="20">
        <f t="shared" si="4"/>
        <v>140890.05000000002</v>
      </c>
    </row>
    <row r="61" spans="1:15" x14ac:dyDescent="0.25">
      <c r="A61" s="19" t="s">
        <v>53</v>
      </c>
      <c r="B61" s="45">
        <v>94779.38</v>
      </c>
      <c r="C61" s="20">
        <v>112588.89</v>
      </c>
      <c r="D61" s="20">
        <v>104851.12</v>
      </c>
      <c r="E61" s="20">
        <v>128073.75</v>
      </c>
      <c r="F61" s="20">
        <v>241679.58</v>
      </c>
      <c r="G61" s="20">
        <v>115441.41</v>
      </c>
      <c r="H61" s="20">
        <v>112875.85</v>
      </c>
      <c r="I61" s="20">
        <v>122087.12</v>
      </c>
      <c r="J61" s="45">
        <v>123525.3</v>
      </c>
      <c r="K61" s="45">
        <v>168774</v>
      </c>
      <c r="L61" s="20">
        <v>152005.47</v>
      </c>
      <c r="M61" s="20">
        <v>141730.04999999999</v>
      </c>
      <c r="N61" s="20"/>
      <c r="O61" s="20">
        <f t="shared" si="4"/>
        <v>1618411.92</v>
      </c>
    </row>
    <row r="62" spans="1:15" x14ac:dyDescent="0.25">
      <c r="A62" s="19" t="s">
        <v>15</v>
      </c>
      <c r="B62" s="45">
        <v>67298.080000000002</v>
      </c>
      <c r="C62" s="20">
        <v>79943.73</v>
      </c>
      <c r="D62" s="20">
        <v>74449.53</v>
      </c>
      <c r="E62" s="20">
        <v>61398.26</v>
      </c>
      <c r="F62" s="20">
        <v>5425.9</v>
      </c>
      <c r="G62" s="20">
        <v>40196.559999999998</v>
      </c>
      <c r="H62" s="20">
        <v>39303.230000000003</v>
      </c>
      <c r="I62" s="20">
        <v>42510.59</v>
      </c>
      <c r="J62" s="45">
        <v>43011.360000000001</v>
      </c>
      <c r="K62" s="45">
        <v>58766.9</v>
      </c>
      <c r="L62" s="20">
        <v>52928.12</v>
      </c>
      <c r="M62" s="20">
        <v>49350.23</v>
      </c>
      <c r="N62" s="20"/>
      <c r="O62" s="20">
        <f t="shared" si="4"/>
        <v>614582.49</v>
      </c>
    </row>
    <row r="63" spans="1:15" x14ac:dyDescent="0.25">
      <c r="A63" s="19" t="s">
        <v>54</v>
      </c>
      <c r="B63" s="45">
        <v>37453.300000000003</v>
      </c>
      <c r="C63" s="20">
        <v>44490.96</v>
      </c>
      <c r="D63" s="20">
        <v>41433.279999999999</v>
      </c>
      <c r="E63" s="20">
        <v>43983.69</v>
      </c>
      <c r="F63" s="20">
        <v>57299.27</v>
      </c>
      <c r="G63" s="20">
        <v>29376.19</v>
      </c>
      <c r="H63" s="20">
        <v>28723.33</v>
      </c>
      <c r="I63" s="20">
        <v>31067.31</v>
      </c>
      <c r="J63" s="45">
        <v>31433.279999999999</v>
      </c>
      <c r="K63" s="45">
        <v>42947.64</v>
      </c>
      <c r="L63" s="20">
        <v>38680.58</v>
      </c>
      <c r="M63" s="20">
        <v>36065.81</v>
      </c>
      <c r="N63" s="20"/>
      <c r="O63" s="20">
        <f t="shared" si="4"/>
        <v>462954.64</v>
      </c>
    </row>
    <row r="64" spans="1:15" x14ac:dyDescent="0.25">
      <c r="A64" s="19" t="s">
        <v>55</v>
      </c>
      <c r="B64" s="45">
        <v>64180.21</v>
      </c>
      <c r="C64" s="20">
        <v>76239.990000000005</v>
      </c>
      <c r="D64" s="20">
        <v>71000.34</v>
      </c>
      <c r="E64" s="20">
        <v>69131.17</v>
      </c>
      <c r="F64" s="20">
        <v>63861.520000000004</v>
      </c>
      <c r="G64" s="20">
        <v>47246.65</v>
      </c>
      <c r="H64" s="20">
        <v>46196.639999999999</v>
      </c>
      <c r="I64" s="20">
        <v>49966.53</v>
      </c>
      <c r="J64" s="45">
        <v>50555.13</v>
      </c>
      <c r="K64" s="45">
        <v>69074.039999999994</v>
      </c>
      <c r="L64" s="20">
        <v>62211.199999999997</v>
      </c>
      <c r="M64" s="20">
        <v>58005.78</v>
      </c>
      <c r="N64" s="20"/>
      <c r="O64" s="20">
        <f t="shared" si="4"/>
        <v>727669.20000000007</v>
      </c>
    </row>
    <row r="65" spans="1:15" x14ac:dyDescent="0.25">
      <c r="A65" s="19" t="s">
        <v>56</v>
      </c>
      <c r="B65" s="45">
        <v>132086.98000000001</v>
      </c>
      <c r="C65" s="20">
        <v>156906.76999999999</v>
      </c>
      <c r="D65" s="20">
        <v>146123.23000000001</v>
      </c>
      <c r="E65" s="20">
        <v>143023.53</v>
      </c>
      <c r="F65" s="20">
        <v>136287.54999999999</v>
      </c>
      <c r="G65" s="20">
        <v>103133.45</v>
      </c>
      <c r="H65" s="20">
        <v>100841.42</v>
      </c>
      <c r="I65" s="20">
        <v>109070.61</v>
      </c>
      <c r="J65" s="45">
        <v>110355.46</v>
      </c>
      <c r="K65" s="45">
        <v>150779.9</v>
      </c>
      <c r="L65" s="20">
        <v>135799.18</v>
      </c>
      <c r="M65" s="20">
        <v>126619.28</v>
      </c>
      <c r="N65" s="20"/>
      <c r="O65" s="20">
        <f t="shared" si="4"/>
        <v>1551027.3599999999</v>
      </c>
    </row>
    <row r="66" spans="1:15" x14ac:dyDescent="0.25">
      <c r="A66" s="19" t="s">
        <v>57</v>
      </c>
      <c r="B66" s="45">
        <v>13598.19</v>
      </c>
      <c r="C66" s="20">
        <v>16153.36</v>
      </c>
      <c r="D66" s="20">
        <v>15043.2</v>
      </c>
      <c r="E66" s="20">
        <v>12406.07</v>
      </c>
      <c r="F66" s="20">
        <v>895.98</v>
      </c>
      <c r="G66" s="20">
        <v>6637.64</v>
      </c>
      <c r="H66" s="20">
        <v>6490.12</v>
      </c>
      <c r="I66" s="20">
        <v>7019.75</v>
      </c>
      <c r="J66" s="45">
        <v>7102.44</v>
      </c>
      <c r="K66" s="45">
        <v>9704.15</v>
      </c>
      <c r="L66" s="20">
        <v>8739.99</v>
      </c>
      <c r="M66" s="20">
        <v>8149.18</v>
      </c>
      <c r="N66" s="20"/>
      <c r="O66" s="20">
        <f t="shared" si="4"/>
        <v>111940.07</v>
      </c>
    </row>
    <row r="67" spans="1:15" x14ac:dyDescent="0.25">
      <c r="A67" s="19" t="s">
        <v>16</v>
      </c>
      <c r="B67" s="45">
        <v>99338.01</v>
      </c>
      <c r="C67" s="20">
        <v>118004.11</v>
      </c>
      <c r="D67" s="20">
        <v>109894.18</v>
      </c>
      <c r="E67" s="20">
        <v>90629.33</v>
      </c>
      <c r="F67" s="20">
        <v>6591.72</v>
      </c>
      <c r="G67" s="20">
        <v>48833.24</v>
      </c>
      <c r="H67" s="20">
        <v>47747.97</v>
      </c>
      <c r="I67" s="20">
        <v>51644.46</v>
      </c>
      <c r="J67" s="45">
        <v>52252.83</v>
      </c>
      <c r="K67" s="45">
        <v>71393.62</v>
      </c>
      <c r="L67" s="20">
        <v>64300.32</v>
      </c>
      <c r="M67" s="20">
        <v>59953.68</v>
      </c>
      <c r="N67" s="20"/>
      <c r="O67" s="20">
        <f t="shared" si="4"/>
        <v>820583.46999999986</v>
      </c>
    </row>
    <row r="68" spans="1:15" x14ac:dyDescent="0.25">
      <c r="A68" s="19" t="s">
        <v>58</v>
      </c>
      <c r="B68" s="45">
        <v>49361.43</v>
      </c>
      <c r="C68" s="20">
        <v>58636.68</v>
      </c>
      <c r="D68" s="20">
        <v>54606.83</v>
      </c>
      <c r="E68" s="20">
        <v>45034.05</v>
      </c>
      <c r="F68" s="20">
        <v>4917.8599999999997</v>
      </c>
      <c r="G68" s="20">
        <v>36432.870000000003</v>
      </c>
      <c r="H68" s="20">
        <v>35623.19</v>
      </c>
      <c r="I68" s="20">
        <v>38530.230000000003</v>
      </c>
      <c r="J68" s="45">
        <v>38984.11</v>
      </c>
      <c r="K68" s="45">
        <v>53264.43</v>
      </c>
      <c r="L68" s="20">
        <v>47972.35</v>
      </c>
      <c r="M68" s="20">
        <v>44729.47</v>
      </c>
      <c r="N68" s="20"/>
      <c r="O68" s="20">
        <f t="shared" si="4"/>
        <v>508093.49999999988</v>
      </c>
    </row>
    <row r="69" spans="1:15" x14ac:dyDescent="0.25">
      <c r="A69" s="19" t="s">
        <v>17</v>
      </c>
      <c r="B69" s="45">
        <v>93160.54</v>
      </c>
      <c r="C69" s="20">
        <v>110665.87</v>
      </c>
      <c r="D69" s="20">
        <v>103060.27</v>
      </c>
      <c r="E69" s="20">
        <v>84993.43</v>
      </c>
      <c r="F69" s="20">
        <v>8549.32</v>
      </c>
      <c r="G69" s="20">
        <v>63335.72</v>
      </c>
      <c r="H69" s="20">
        <v>61928.15</v>
      </c>
      <c r="I69" s="20">
        <v>66981.820000000007</v>
      </c>
      <c r="J69" s="45">
        <v>67770.86</v>
      </c>
      <c r="K69" s="45">
        <v>92596.08</v>
      </c>
      <c r="L69" s="20">
        <v>83396.210000000006</v>
      </c>
      <c r="M69" s="20">
        <v>77758.710000000006</v>
      </c>
      <c r="N69" s="20"/>
      <c r="O69" s="20">
        <f t="shared" si="4"/>
        <v>914196.98</v>
      </c>
    </row>
    <row r="70" spans="1:15" x14ac:dyDescent="0.25">
      <c r="A70" s="19" t="s">
        <v>59</v>
      </c>
      <c r="B70" s="45">
        <v>38605.910000000003</v>
      </c>
      <c r="C70" s="20">
        <v>45860.15</v>
      </c>
      <c r="D70" s="20">
        <v>42708.37</v>
      </c>
      <c r="E70" s="20">
        <v>50782.79</v>
      </c>
      <c r="F70" s="20">
        <v>89637.180000000008</v>
      </c>
      <c r="G70" s="20">
        <v>37544</v>
      </c>
      <c r="H70" s="20">
        <v>36709.620000000003</v>
      </c>
      <c r="I70" s="20">
        <v>39705.33</v>
      </c>
      <c r="J70" s="45">
        <v>40173.050000000003</v>
      </c>
      <c r="K70" s="45">
        <v>54888.89</v>
      </c>
      <c r="L70" s="20">
        <v>49435.41</v>
      </c>
      <c r="M70" s="20">
        <v>46093.62</v>
      </c>
      <c r="N70" s="20"/>
      <c r="O70" s="20">
        <f t="shared" si="4"/>
        <v>572144.32000000007</v>
      </c>
    </row>
    <row r="71" spans="1:15" x14ac:dyDescent="0.25">
      <c r="A71" s="19" t="s">
        <v>60</v>
      </c>
      <c r="B71" s="45">
        <v>24615.96</v>
      </c>
      <c r="C71" s="20">
        <v>29241.42</v>
      </c>
      <c r="D71" s="20">
        <v>27231.78</v>
      </c>
      <c r="E71" s="20">
        <v>31219.440000000002</v>
      </c>
      <c r="F71" s="20">
        <v>50288.61</v>
      </c>
      <c r="G71" s="20">
        <v>19807.18</v>
      </c>
      <c r="H71" s="20">
        <v>19366.98</v>
      </c>
      <c r="I71" s="20">
        <v>20947.43</v>
      </c>
      <c r="J71" s="45">
        <v>21194.19</v>
      </c>
      <c r="K71" s="45">
        <v>28957.86</v>
      </c>
      <c r="L71" s="20">
        <v>26080.76</v>
      </c>
      <c r="M71" s="20">
        <v>24317.72</v>
      </c>
      <c r="N71" s="20"/>
      <c r="O71" s="20">
        <f t="shared" si="4"/>
        <v>323269.33000000007</v>
      </c>
    </row>
    <row r="72" spans="1:15" x14ac:dyDescent="0.25">
      <c r="A72" s="19" t="s">
        <v>18</v>
      </c>
      <c r="B72" s="45">
        <v>15573.16</v>
      </c>
      <c r="C72" s="20">
        <v>18499.439999999999</v>
      </c>
      <c r="D72" s="20">
        <v>17228.05</v>
      </c>
      <c r="E72" s="20">
        <v>14207.91</v>
      </c>
      <c r="F72" s="20">
        <v>1418.84</v>
      </c>
      <c r="G72" s="20">
        <v>10511.14</v>
      </c>
      <c r="H72" s="20">
        <v>10277.540000000001</v>
      </c>
      <c r="I72" s="20">
        <v>11116.24</v>
      </c>
      <c r="J72" s="45">
        <v>11247.19</v>
      </c>
      <c r="K72" s="45">
        <v>15367.16</v>
      </c>
      <c r="L72" s="20">
        <v>13840.36</v>
      </c>
      <c r="M72" s="20">
        <v>12904.76</v>
      </c>
      <c r="N72" s="20"/>
      <c r="O72" s="20">
        <f t="shared" si="4"/>
        <v>152191.79</v>
      </c>
    </row>
    <row r="73" spans="1:15" x14ac:dyDescent="0.25">
      <c r="A73" s="19" t="s">
        <v>61</v>
      </c>
      <c r="B73" s="45">
        <v>104631.59</v>
      </c>
      <c r="C73" s="20">
        <v>124292.38</v>
      </c>
      <c r="D73" s="20">
        <v>115750.28</v>
      </c>
      <c r="E73" s="20">
        <v>95458.84</v>
      </c>
      <c r="F73" s="20">
        <v>8829.61</v>
      </c>
      <c r="G73" s="20">
        <v>65412.13</v>
      </c>
      <c r="H73" s="20">
        <v>63958.41</v>
      </c>
      <c r="I73" s="20">
        <v>69177.759999999995</v>
      </c>
      <c r="J73" s="45">
        <v>69992.67</v>
      </c>
      <c r="K73" s="45">
        <v>95631.76</v>
      </c>
      <c r="L73" s="20">
        <v>86130.28</v>
      </c>
      <c r="M73" s="20">
        <v>80307.960000000006</v>
      </c>
      <c r="N73" s="20"/>
      <c r="O73" s="20">
        <f t="shared" si="4"/>
        <v>979573.67</v>
      </c>
    </row>
    <row r="74" spans="1:15" x14ac:dyDescent="0.25">
      <c r="A74" s="19" t="s">
        <v>62</v>
      </c>
      <c r="B74" s="45">
        <v>24917.06</v>
      </c>
      <c r="C74" s="20">
        <v>29599.1</v>
      </c>
      <c r="D74" s="20">
        <v>27564.880000000001</v>
      </c>
      <c r="E74" s="20">
        <v>22732.66</v>
      </c>
      <c r="F74" s="20">
        <v>2167.29</v>
      </c>
      <c r="G74" s="20">
        <v>16055.89</v>
      </c>
      <c r="H74" s="20">
        <v>15699.07</v>
      </c>
      <c r="I74" s="20">
        <v>16980.189999999999</v>
      </c>
      <c r="J74" s="45">
        <v>17180.22</v>
      </c>
      <c r="K74" s="45">
        <v>23473.52</v>
      </c>
      <c r="L74" s="20">
        <v>21141.31</v>
      </c>
      <c r="M74" s="20">
        <v>19712.18</v>
      </c>
      <c r="N74" s="20"/>
      <c r="O74" s="20">
        <f t="shared" si="4"/>
        <v>237223.37</v>
      </c>
    </row>
    <row r="75" spans="1:15" x14ac:dyDescent="0.25">
      <c r="A75" s="19" t="s">
        <v>19</v>
      </c>
      <c r="B75" s="45">
        <v>22197.42</v>
      </c>
      <c r="C75" s="20">
        <v>26368.43</v>
      </c>
      <c r="D75" s="20">
        <v>24556.240000000002</v>
      </c>
      <c r="E75" s="20">
        <v>20251.439999999999</v>
      </c>
      <c r="F75" s="20">
        <v>2190.09</v>
      </c>
      <c r="G75" s="20">
        <v>16224.8</v>
      </c>
      <c r="H75" s="20">
        <v>15864.22</v>
      </c>
      <c r="I75" s="20">
        <v>17158.830000000002</v>
      </c>
      <c r="J75" s="45">
        <v>17360.96</v>
      </c>
      <c r="K75" s="45">
        <v>23720.47</v>
      </c>
      <c r="L75" s="20">
        <v>21363.73</v>
      </c>
      <c r="M75" s="20">
        <v>19919.560000000001</v>
      </c>
      <c r="N75" s="20"/>
      <c r="O75" s="20">
        <f t="shared" si="4"/>
        <v>227176.19</v>
      </c>
    </row>
    <row r="76" spans="1:15" x14ac:dyDescent="0.25">
      <c r="A76" s="19" t="s">
        <v>63</v>
      </c>
      <c r="B76" s="45">
        <v>39033.279999999999</v>
      </c>
      <c r="C76" s="20">
        <v>46367.82</v>
      </c>
      <c r="D76" s="20">
        <v>43181.16</v>
      </c>
      <c r="E76" s="20">
        <v>35611.339999999997</v>
      </c>
      <c r="F76" s="20">
        <v>3685.35</v>
      </c>
      <c r="G76" s="20">
        <v>27302.09</v>
      </c>
      <c r="H76" s="20">
        <v>26695.33</v>
      </c>
      <c r="I76" s="20">
        <v>28873.81</v>
      </c>
      <c r="J76" s="45">
        <v>29213.94</v>
      </c>
      <c r="K76" s="45">
        <v>39915.33</v>
      </c>
      <c r="L76" s="20">
        <v>35949.550000000003</v>
      </c>
      <c r="M76" s="20">
        <v>33519.39</v>
      </c>
      <c r="N76" s="20"/>
      <c r="O76" s="20">
        <f t="shared" si="4"/>
        <v>389348.39</v>
      </c>
    </row>
    <row r="77" spans="1:15" x14ac:dyDescent="0.25">
      <c r="A77" s="19" t="s">
        <v>20</v>
      </c>
      <c r="B77" s="45">
        <v>61450.86</v>
      </c>
      <c r="C77" s="20">
        <v>72997.78</v>
      </c>
      <c r="D77" s="20">
        <v>67980.95</v>
      </c>
      <c r="E77" s="20">
        <v>80042.12</v>
      </c>
      <c r="F77" s="20">
        <v>139304.63</v>
      </c>
      <c r="G77" s="20">
        <v>66613.8</v>
      </c>
      <c r="H77" s="20">
        <v>65133.38</v>
      </c>
      <c r="I77" s="20">
        <v>70448.61</v>
      </c>
      <c r="J77" s="45">
        <v>71278.490000000005</v>
      </c>
      <c r="K77" s="45">
        <v>97388.6</v>
      </c>
      <c r="L77" s="20">
        <v>87712.56</v>
      </c>
      <c r="M77" s="20">
        <v>81783.28</v>
      </c>
      <c r="N77" s="20"/>
      <c r="O77" s="20">
        <f t="shared" si="4"/>
        <v>962135.06</v>
      </c>
    </row>
    <row r="78" spans="1:15" x14ac:dyDescent="0.25">
      <c r="A78" s="19" t="s">
        <v>64</v>
      </c>
      <c r="B78" s="45">
        <v>63442.03</v>
      </c>
      <c r="C78" s="20">
        <v>75363.100000000006</v>
      </c>
      <c r="D78" s="20">
        <v>70183.710000000006</v>
      </c>
      <c r="E78" s="20">
        <v>57880.25</v>
      </c>
      <c r="F78" s="20">
        <v>5176.95</v>
      </c>
      <c r="G78" s="20">
        <v>38352.230000000003</v>
      </c>
      <c r="H78" s="20">
        <v>37499.9</v>
      </c>
      <c r="I78" s="20">
        <v>40560.089999999997</v>
      </c>
      <c r="J78" s="45">
        <v>41037.879999999997</v>
      </c>
      <c r="K78" s="45">
        <v>56070.52</v>
      </c>
      <c r="L78" s="20">
        <v>50499.64</v>
      </c>
      <c r="M78" s="20">
        <v>47085.91</v>
      </c>
      <c r="N78" s="20"/>
      <c r="O78" s="20">
        <f t="shared" si="4"/>
        <v>583152.21000000008</v>
      </c>
    </row>
    <row r="79" spans="1:15" x14ac:dyDescent="0.25">
      <c r="A79" s="19" t="s">
        <v>65</v>
      </c>
      <c r="B79" s="45">
        <v>37647.56</v>
      </c>
      <c r="C79" s="20">
        <v>44721.72</v>
      </c>
      <c r="D79" s="20">
        <v>41648.18</v>
      </c>
      <c r="E79" s="20">
        <v>41309.259999999995</v>
      </c>
      <c r="F79" s="20">
        <v>41897.35</v>
      </c>
      <c r="G79" s="20">
        <v>30084.61</v>
      </c>
      <c r="H79" s="20">
        <v>29416.01</v>
      </c>
      <c r="I79" s="20">
        <v>31816.51</v>
      </c>
      <c r="J79" s="45">
        <v>32191.31</v>
      </c>
      <c r="K79" s="45">
        <v>43983.34</v>
      </c>
      <c r="L79" s="20">
        <v>39613.379999999997</v>
      </c>
      <c r="M79" s="20">
        <v>36935.56</v>
      </c>
      <c r="N79" s="20"/>
      <c r="O79" s="20">
        <f t="shared" si="4"/>
        <v>451264.79</v>
      </c>
    </row>
    <row r="80" spans="1:15" x14ac:dyDescent="0.25">
      <c r="A80" s="19" t="s">
        <v>66</v>
      </c>
      <c r="B80" s="45">
        <v>61434.67</v>
      </c>
      <c r="C80" s="20">
        <v>72978.55</v>
      </c>
      <c r="D80" s="20">
        <v>67963.039999999994</v>
      </c>
      <c r="E80" s="20">
        <v>56048.87</v>
      </c>
      <c r="F80" s="20">
        <v>5254.22</v>
      </c>
      <c r="G80" s="20">
        <v>38924.71</v>
      </c>
      <c r="H80" s="20">
        <v>38059.65</v>
      </c>
      <c r="I80" s="20">
        <v>41165.519999999997</v>
      </c>
      <c r="J80" s="45">
        <v>41650.449999999997</v>
      </c>
      <c r="K80" s="45">
        <v>56907.47</v>
      </c>
      <c r="L80" s="20">
        <v>51253.440000000002</v>
      </c>
      <c r="M80" s="20">
        <v>47788.75</v>
      </c>
      <c r="N80" s="20"/>
      <c r="O80" s="20">
        <f t="shared" si="4"/>
        <v>579429.34000000008</v>
      </c>
    </row>
    <row r="81" spans="1:15" x14ac:dyDescent="0.25">
      <c r="A81" s="19" t="s">
        <v>21</v>
      </c>
      <c r="B81" s="45">
        <v>56147.57</v>
      </c>
      <c r="C81" s="20">
        <v>66697.97</v>
      </c>
      <c r="D81" s="20">
        <v>62114.1</v>
      </c>
      <c r="E81" s="20">
        <v>51225.27</v>
      </c>
      <c r="F81" s="20">
        <v>4887.68</v>
      </c>
      <c r="G81" s="20">
        <v>36209.300000000003</v>
      </c>
      <c r="H81" s="20">
        <v>35404.589999999997</v>
      </c>
      <c r="I81" s="20">
        <v>38293.79</v>
      </c>
      <c r="J81" s="45">
        <v>38744.89</v>
      </c>
      <c r="K81" s="45">
        <v>52937.57</v>
      </c>
      <c r="L81" s="20">
        <v>47677.97</v>
      </c>
      <c r="M81" s="20">
        <v>44454.98</v>
      </c>
      <c r="N81" s="20"/>
      <c r="O81" s="20">
        <f t="shared" si="4"/>
        <v>534795.67999999993</v>
      </c>
    </row>
    <row r="82" spans="1:15" x14ac:dyDescent="0.25">
      <c r="A82" s="19" t="s">
        <v>67</v>
      </c>
      <c r="B82" s="45">
        <v>6446.19</v>
      </c>
      <c r="C82" s="20">
        <v>7657.46</v>
      </c>
      <c r="D82" s="20">
        <v>7131.19</v>
      </c>
      <c r="E82" s="20">
        <v>5881.07</v>
      </c>
      <c r="F82" s="20">
        <v>626.54</v>
      </c>
      <c r="G82" s="20">
        <v>4641.59</v>
      </c>
      <c r="H82" s="20">
        <v>4538.43</v>
      </c>
      <c r="I82" s="20">
        <v>4908.79</v>
      </c>
      <c r="J82" s="45">
        <v>4966.62</v>
      </c>
      <c r="K82" s="45">
        <v>6785.95</v>
      </c>
      <c r="L82" s="20">
        <v>6111.73</v>
      </c>
      <c r="M82" s="20">
        <v>5698.58</v>
      </c>
      <c r="N82" s="20"/>
      <c r="O82" s="20">
        <f t="shared" si="4"/>
        <v>65394.14</v>
      </c>
    </row>
    <row r="83" spans="1:15" x14ac:dyDescent="0.25">
      <c r="A83" s="19" t="s">
        <v>68</v>
      </c>
      <c r="B83" s="45">
        <v>44365.71</v>
      </c>
      <c r="C83" s="20">
        <v>52702.25</v>
      </c>
      <c r="D83" s="20">
        <v>49080.24</v>
      </c>
      <c r="E83" s="20">
        <v>40476.300000000003</v>
      </c>
      <c r="F83" s="20">
        <v>3091.85</v>
      </c>
      <c r="G83" s="20">
        <v>22905.26</v>
      </c>
      <c r="H83" s="20">
        <v>22396.22</v>
      </c>
      <c r="I83" s="20">
        <v>24223.87</v>
      </c>
      <c r="J83" s="45">
        <v>24509.22</v>
      </c>
      <c r="K83" s="45">
        <v>33487.230000000003</v>
      </c>
      <c r="L83" s="20">
        <v>30160.11</v>
      </c>
      <c r="M83" s="20">
        <v>28121.31</v>
      </c>
      <c r="N83" s="20"/>
      <c r="O83" s="20">
        <f t="shared" si="4"/>
        <v>375519.57</v>
      </c>
    </row>
    <row r="84" spans="1:15" x14ac:dyDescent="0.25">
      <c r="A84" s="19" t="s">
        <v>22</v>
      </c>
      <c r="B84" s="45">
        <v>17956.080000000002</v>
      </c>
      <c r="C84" s="20">
        <v>21330.12</v>
      </c>
      <c r="D84" s="20">
        <v>19864.189999999999</v>
      </c>
      <c r="E84" s="20">
        <v>16381.93</v>
      </c>
      <c r="F84" s="20">
        <v>1718.42</v>
      </c>
      <c r="G84" s="20">
        <v>12730.53</v>
      </c>
      <c r="H84" s="20">
        <v>12447.61</v>
      </c>
      <c r="I84" s="20">
        <v>13463.4</v>
      </c>
      <c r="J84" s="45">
        <v>13621.99</v>
      </c>
      <c r="K84" s="45">
        <v>18611.88</v>
      </c>
      <c r="L84" s="20">
        <v>16762.7</v>
      </c>
      <c r="M84" s="20">
        <v>15629.56</v>
      </c>
      <c r="N84" s="20"/>
      <c r="O84" s="20">
        <f t="shared" si="4"/>
        <v>180518.41</v>
      </c>
    </row>
    <row r="85" spans="1:15" x14ac:dyDescent="0.25">
      <c r="A85" s="19" t="s">
        <v>69</v>
      </c>
      <c r="B85" s="45">
        <v>23631.71</v>
      </c>
      <c r="C85" s="20">
        <v>28072.22</v>
      </c>
      <c r="D85" s="20">
        <v>26142.94</v>
      </c>
      <c r="E85" s="20">
        <v>21559.99</v>
      </c>
      <c r="F85" s="20">
        <v>2561.31</v>
      </c>
      <c r="G85" s="20">
        <v>18974.87</v>
      </c>
      <c r="H85" s="20">
        <v>18553.169999999998</v>
      </c>
      <c r="I85" s="20">
        <v>20067.21</v>
      </c>
      <c r="J85" s="45">
        <v>20303.599999999999</v>
      </c>
      <c r="K85" s="45">
        <v>27741.03</v>
      </c>
      <c r="L85" s="20">
        <v>24984.82</v>
      </c>
      <c r="M85" s="20">
        <v>23295.87</v>
      </c>
      <c r="N85" s="20"/>
      <c r="O85" s="20">
        <f t="shared" si="4"/>
        <v>255888.74</v>
      </c>
    </row>
    <row r="86" spans="1:15" x14ac:dyDescent="0.25">
      <c r="A86" s="19" t="s">
        <v>70</v>
      </c>
      <c r="B86" s="45">
        <v>46321.26</v>
      </c>
      <c r="C86" s="20">
        <v>55025.25</v>
      </c>
      <c r="D86" s="20">
        <v>51243.6</v>
      </c>
      <c r="E86" s="20">
        <v>42260.41</v>
      </c>
      <c r="F86" s="20">
        <v>3529.46</v>
      </c>
      <c r="G86" s="20">
        <v>26147.18</v>
      </c>
      <c r="H86" s="20">
        <v>25566.09</v>
      </c>
      <c r="I86" s="20">
        <v>27652.41</v>
      </c>
      <c r="J86" s="45">
        <v>27978.16</v>
      </c>
      <c r="K86" s="45">
        <v>38226.870000000003</v>
      </c>
      <c r="L86" s="20">
        <v>34428.839999999997</v>
      </c>
      <c r="M86" s="20">
        <v>32101.49</v>
      </c>
      <c r="N86" s="20"/>
      <c r="O86" s="20">
        <f t="shared" si="4"/>
        <v>410481.0199999999</v>
      </c>
    </row>
    <row r="87" spans="1:15" x14ac:dyDescent="0.25">
      <c r="A87" s="19" t="s">
        <v>71</v>
      </c>
      <c r="B87" s="45">
        <v>62357.41</v>
      </c>
      <c r="C87" s="20">
        <v>74074.67</v>
      </c>
      <c r="D87" s="20">
        <v>68983.83</v>
      </c>
      <c r="E87" s="20">
        <v>56890.71</v>
      </c>
      <c r="F87" s="20">
        <v>5584.5</v>
      </c>
      <c r="G87" s="20">
        <v>41371.519999999997</v>
      </c>
      <c r="H87" s="20">
        <v>40452.080000000002</v>
      </c>
      <c r="I87" s="20">
        <v>43753.19</v>
      </c>
      <c r="J87" s="45">
        <v>44268.59</v>
      </c>
      <c r="K87" s="45">
        <v>60484.68</v>
      </c>
      <c r="L87" s="20">
        <v>54475.23</v>
      </c>
      <c r="M87" s="20">
        <v>50792.76</v>
      </c>
      <c r="N87" s="20"/>
      <c r="O87" s="20">
        <f t="shared" si="4"/>
        <v>603489.17000000016</v>
      </c>
    </row>
    <row r="88" spans="1:15" x14ac:dyDescent="0.25">
      <c r="A88" s="19" t="s">
        <v>72</v>
      </c>
      <c r="B88" s="45">
        <v>142764.79</v>
      </c>
      <c r="C88" s="20">
        <v>169591</v>
      </c>
      <c r="D88" s="20">
        <v>157935.72</v>
      </c>
      <c r="E88" s="20">
        <v>175896.86</v>
      </c>
      <c r="F88" s="20">
        <v>267288.76</v>
      </c>
      <c r="G88" s="20">
        <v>142328.57999999999</v>
      </c>
      <c r="H88" s="20">
        <v>139165.48000000001</v>
      </c>
      <c r="I88" s="20">
        <v>150522.13</v>
      </c>
      <c r="J88" s="45">
        <v>152295.26</v>
      </c>
      <c r="K88" s="45">
        <v>208082.73</v>
      </c>
      <c r="L88" s="20">
        <v>187408.69</v>
      </c>
      <c r="M88" s="20">
        <v>174740.04</v>
      </c>
      <c r="N88" s="20"/>
      <c r="O88" s="20">
        <f t="shared" si="4"/>
        <v>2068020.0399999998</v>
      </c>
    </row>
    <row r="89" spans="1:15" x14ac:dyDescent="0.25">
      <c r="A89" s="19" t="s">
        <v>23</v>
      </c>
      <c r="B89" s="45">
        <v>57452.36</v>
      </c>
      <c r="C89" s="20">
        <v>68247.899999999994</v>
      </c>
      <c r="D89" s="20">
        <v>63557.56</v>
      </c>
      <c r="E89" s="20">
        <v>52415.67</v>
      </c>
      <c r="F89" s="20">
        <v>5457.55</v>
      </c>
      <c r="G89" s="20">
        <v>40431.240000000005</v>
      </c>
      <c r="H89" s="20">
        <v>39532.71</v>
      </c>
      <c r="I89" s="20">
        <v>42758.759999999995</v>
      </c>
      <c r="J89" s="45">
        <v>43262.44</v>
      </c>
      <c r="K89" s="45">
        <v>59109.979999999996</v>
      </c>
      <c r="L89" s="20">
        <v>53237.120000000003</v>
      </c>
      <c r="M89" s="20">
        <v>49638.35</v>
      </c>
      <c r="N89" s="20"/>
      <c r="O89" s="20">
        <f t="shared" si="4"/>
        <v>575101.64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3237663.9999999991</v>
      </c>
      <c r="C91" s="21">
        <f t="shared" si="5"/>
        <v>3846037.0000000005</v>
      </c>
      <c r="D91" s="21">
        <f t="shared" si="5"/>
        <v>3581715.0000000009</v>
      </c>
      <c r="E91" s="21">
        <f t="shared" si="5"/>
        <v>3474012.9999999991</v>
      </c>
      <c r="F91" s="21">
        <f t="shared" si="5"/>
        <v>3196117.9999999991</v>
      </c>
      <c r="G91" s="21">
        <f t="shared" si="5"/>
        <v>2734618.9999999986</v>
      </c>
      <c r="H91" s="21">
        <f t="shared" si="5"/>
        <v>2673844.9999999995</v>
      </c>
      <c r="I91" s="21">
        <f t="shared" si="5"/>
        <v>2892045</v>
      </c>
      <c r="J91" s="21">
        <f t="shared" si="5"/>
        <v>2926113.0000000005</v>
      </c>
      <c r="K91" s="21">
        <f t="shared" si="5"/>
        <v>3997981.0000000005</v>
      </c>
      <c r="L91" s="21">
        <f t="shared" si="5"/>
        <v>3600762</v>
      </c>
      <c r="M91" s="21">
        <f t="shared" si="5"/>
        <v>3357354.0000000009</v>
      </c>
      <c r="N91" s="21"/>
      <c r="O91" s="21">
        <f t="shared" si="5"/>
        <v>39518266.000000007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ySplit="26" topLeftCell="A27" activePane="bottomLeft" state="frozen"/>
      <selection pane="bottomLeft"/>
    </sheetView>
  </sheetViews>
  <sheetFormatPr defaultColWidth="9.109375" defaultRowHeight="15" x14ac:dyDescent="0.25"/>
  <cols>
    <col min="1" max="1" width="37.5546875" style="3" customWidth="1"/>
    <col min="2" max="2" width="18.6640625" style="3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8.554687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100</v>
      </c>
      <c r="B1" s="1"/>
      <c r="C1" s="1"/>
      <c r="D1" s="1"/>
      <c r="E1" s="1"/>
      <c r="F1" s="2"/>
    </row>
    <row r="2" spans="1:15" ht="15.6" x14ac:dyDescent="0.3">
      <c r="A2" s="47" t="s">
        <v>103</v>
      </c>
      <c r="F2" s="4"/>
      <c r="H2" s="5"/>
    </row>
    <row r="3" spans="1:15" ht="15.6" x14ac:dyDescent="0.3">
      <c r="A3" s="46" t="s">
        <v>102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101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0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0</v>
      </c>
      <c r="J7" s="41">
        <v>25</v>
      </c>
      <c r="K7" s="8">
        <v>25</v>
      </c>
      <c r="L7" s="8">
        <v>0</v>
      </c>
      <c r="M7" s="8">
        <v>0</v>
      </c>
      <c r="N7" s="8"/>
      <c r="O7" s="8">
        <f>SUM(B7:M7)</f>
        <v>50</v>
      </c>
    </row>
    <row r="8" spans="1:15" x14ac:dyDescent="0.25">
      <c r="A8" s="7" t="s">
        <v>1</v>
      </c>
      <c r="B8" s="8">
        <v>4027715</v>
      </c>
      <c r="C8" s="41">
        <v>3927198</v>
      </c>
      <c r="D8" s="8">
        <v>3919932</v>
      </c>
      <c r="E8" s="39">
        <v>3553643.1</v>
      </c>
      <c r="F8" s="39">
        <v>3427028</v>
      </c>
      <c r="G8" s="8">
        <v>319104.07</v>
      </c>
      <c r="H8" s="8">
        <v>4592322</v>
      </c>
      <c r="I8" s="8">
        <v>3380104</v>
      </c>
      <c r="J8" s="41">
        <v>2752978.47</v>
      </c>
      <c r="K8" s="8">
        <v>2172146</v>
      </c>
      <c r="L8" s="8">
        <v>923493</v>
      </c>
      <c r="M8" s="8">
        <v>939252.4</v>
      </c>
      <c r="N8" s="8"/>
      <c r="O8" s="8">
        <f>SUM(B8:M8)</f>
        <v>33934916.039999999</v>
      </c>
    </row>
    <row r="9" spans="1:15" x14ac:dyDescent="0.25">
      <c r="A9" s="7" t="s">
        <v>2</v>
      </c>
      <c r="B9" s="8">
        <v>12955071.26</v>
      </c>
      <c r="C9" s="41">
        <v>12743343.960000001</v>
      </c>
      <c r="D9" s="8">
        <v>12448557.33</v>
      </c>
      <c r="E9" s="39">
        <v>13078110.869999999</v>
      </c>
      <c r="F9" s="39">
        <v>11673709.26</v>
      </c>
      <c r="G9" s="8">
        <v>11157615.460000001</v>
      </c>
      <c r="H9" s="8">
        <v>10938281.279999999</v>
      </c>
      <c r="I9" s="8">
        <v>11512374.720000001</v>
      </c>
      <c r="J9" s="41">
        <v>10381310.800000001</v>
      </c>
      <c r="K9" s="8">
        <v>8745415.4100000001</v>
      </c>
      <c r="L9" s="8">
        <v>8056962.7300000004</v>
      </c>
      <c r="M9" s="8">
        <v>10269501.93</v>
      </c>
      <c r="N9" s="8"/>
      <c r="O9" s="8">
        <f>SUM(B9:M9)</f>
        <v>133960255.00999999</v>
      </c>
    </row>
    <row r="10" spans="1:15" x14ac:dyDescent="0.25">
      <c r="A10" s="7" t="s">
        <v>3</v>
      </c>
      <c r="B10" s="8">
        <v>2257897.96</v>
      </c>
      <c r="C10" s="41">
        <v>2059655.97</v>
      </c>
      <c r="D10" s="8">
        <v>2014071.22</v>
      </c>
      <c r="E10" s="39">
        <v>2047271.41</v>
      </c>
      <c r="F10" s="39">
        <v>1802641.24</v>
      </c>
      <c r="G10" s="8">
        <v>1809066.32</v>
      </c>
      <c r="H10" s="8">
        <v>1927826.46</v>
      </c>
      <c r="I10" s="8">
        <v>2206905.63</v>
      </c>
      <c r="J10" s="41">
        <v>1942169.25</v>
      </c>
      <c r="K10" s="8">
        <v>1569100.23</v>
      </c>
      <c r="L10" s="8">
        <v>555677.55000000005</v>
      </c>
      <c r="M10" s="8">
        <v>693104.85</v>
      </c>
      <c r="N10" s="8"/>
      <c r="O10" s="8">
        <f>SUM(B10:M10)</f>
        <v>20885388.09</v>
      </c>
    </row>
    <row r="11" spans="1:15" x14ac:dyDescent="0.25">
      <c r="A11" s="7" t="s">
        <v>4</v>
      </c>
      <c r="B11" s="8">
        <v>140790</v>
      </c>
      <c r="C11" s="41">
        <v>126380</v>
      </c>
      <c r="D11" s="8">
        <v>139310</v>
      </c>
      <c r="E11" s="39">
        <v>166695</v>
      </c>
      <c r="F11" s="39">
        <v>134845</v>
      </c>
      <c r="G11" s="8">
        <v>98330</v>
      </c>
      <c r="H11" s="8">
        <v>139775</v>
      </c>
      <c r="I11" s="8">
        <v>138740</v>
      </c>
      <c r="J11" s="41">
        <v>152260</v>
      </c>
      <c r="K11" s="8">
        <v>118785</v>
      </c>
      <c r="L11" s="8">
        <v>115040</v>
      </c>
      <c r="M11" s="8">
        <v>111135</v>
      </c>
      <c r="N11" s="8"/>
      <c r="O11" s="8">
        <f>SUM(B11:M11)</f>
        <v>1582085</v>
      </c>
    </row>
    <row r="12" spans="1:15" ht="15.6" thickBot="1" x14ac:dyDescent="0.3">
      <c r="A12" s="7" t="s">
        <v>28</v>
      </c>
      <c r="B12" s="9">
        <f>SUM(B7:B11)</f>
        <v>19381474.219999999</v>
      </c>
      <c r="C12" s="40">
        <f>SUM(C7:C11)</f>
        <v>18856577.93</v>
      </c>
      <c r="D12" s="9">
        <f t="shared" ref="D12:M12" si="0">SUM(D7:D11)</f>
        <v>18521870.550000001</v>
      </c>
      <c r="E12" s="40">
        <f t="shared" si="0"/>
        <v>18845720.379999999</v>
      </c>
      <c r="F12" s="9">
        <f t="shared" si="0"/>
        <v>17038223.5</v>
      </c>
      <c r="G12" s="9">
        <f t="shared" si="0"/>
        <v>13384115.850000001</v>
      </c>
      <c r="H12" s="9">
        <f t="shared" si="0"/>
        <v>17598204.739999998</v>
      </c>
      <c r="I12" s="9">
        <f t="shared" si="0"/>
        <v>17238124.350000001</v>
      </c>
      <c r="J12" s="40">
        <f t="shared" si="0"/>
        <v>15228743.520000001</v>
      </c>
      <c r="K12" s="9">
        <f t="shared" si="0"/>
        <v>12605471.640000001</v>
      </c>
      <c r="L12" s="9">
        <f t="shared" si="0"/>
        <v>9651173.2800000012</v>
      </c>
      <c r="M12" s="9">
        <f t="shared" si="0"/>
        <v>12012994.18</v>
      </c>
      <c r="N12" s="9"/>
      <c r="O12" s="9">
        <f>SUM(O7:O11)</f>
        <v>190362694.13999999</v>
      </c>
    </row>
    <row r="13" spans="1:15" ht="15.6" thickTop="1" x14ac:dyDescent="0.25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11628885.219999999</v>
      </c>
      <c r="C14" s="43">
        <v>11313946.93</v>
      </c>
      <c r="D14" s="14">
        <v>28974765.25</v>
      </c>
      <c r="E14" s="43">
        <v>11307432.380000001</v>
      </c>
      <c r="F14" s="14">
        <v>10222934.5</v>
      </c>
      <c r="G14" s="14">
        <v>8030469.8499999996</v>
      </c>
      <c r="H14" s="14">
        <v>10558922.74</v>
      </c>
      <c r="I14" s="14">
        <v>10342875.35</v>
      </c>
      <c r="J14" s="43">
        <v>9137245.5199999996</v>
      </c>
      <c r="K14" s="14">
        <v>7563282.6399999997</v>
      </c>
      <c r="L14" s="14">
        <v>5790704.2800000003</v>
      </c>
      <c r="M14" s="14">
        <v>7207796.1799999997</v>
      </c>
      <c r="N14" s="8"/>
      <c r="O14" s="8">
        <f>SUM(B14:M14)</f>
        <v>132079260.83999997</v>
      </c>
    </row>
    <row r="15" spans="1:15" x14ac:dyDescent="0.25">
      <c r="A15" s="7" t="s">
        <v>25</v>
      </c>
      <c r="B15" s="42">
        <v>4263924</v>
      </c>
      <c r="C15" s="43">
        <v>4148447</v>
      </c>
      <c r="D15" s="14">
        <v>10624080</v>
      </c>
      <c r="E15" s="43">
        <v>4146058</v>
      </c>
      <c r="F15" s="14">
        <v>3748409</v>
      </c>
      <c r="G15" s="14">
        <v>2944505</v>
      </c>
      <c r="H15" s="14">
        <v>3871605</v>
      </c>
      <c r="I15" s="43">
        <v>3792387</v>
      </c>
      <c r="J15" s="43">
        <v>3350324</v>
      </c>
      <c r="K15" s="14">
        <v>2773204</v>
      </c>
      <c r="L15" s="14">
        <v>2123258</v>
      </c>
      <c r="M15" s="14">
        <v>2642859</v>
      </c>
      <c r="N15" s="8"/>
      <c r="O15" s="8">
        <f>SUM(B15:M15)</f>
        <v>48429060</v>
      </c>
    </row>
    <row r="16" spans="1:15" x14ac:dyDescent="0.25">
      <c r="A16" s="7" t="s">
        <v>26</v>
      </c>
      <c r="B16" s="42">
        <v>3488665</v>
      </c>
      <c r="C16" s="43">
        <v>3394184</v>
      </c>
      <c r="D16" s="14">
        <v>8692429</v>
      </c>
      <c r="E16" s="43">
        <v>3392230</v>
      </c>
      <c r="F16" s="14">
        <v>3066880</v>
      </c>
      <c r="G16" s="14">
        <v>2409141</v>
      </c>
      <c r="H16" s="14">
        <v>3167677</v>
      </c>
      <c r="I16" s="14">
        <v>3102862</v>
      </c>
      <c r="J16" s="43">
        <v>2741174</v>
      </c>
      <c r="K16" s="14">
        <v>2268985</v>
      </c>
      <c r="L16" s="14">
        <v>1737211</v>
      </c>
      <c r="M16" s="14">
        <v>2162339</v>
      </c>
      <c r="N16" s="8"/>
      <c r="O16" s="8">
        <f>SUM(B16:M16)</f>
        <v>39623777</v>
      </c>
    </row>
    <row r="17" spans="1:16" ht="15.6" thickBot="1" x14ac:dyDescent="0.3">
      <c r="A17" s="7" t="s">
        <v>27</v>
      </c>
      <c r="B17" s="9">
        <f>SUM(B14:B16)</f>
        <v>19381474.219999999</v>
      </c>
      <c r="C17" s="40">
        <f>SUM(C14:C16)</f>
        <v>18856577.93</v>
      </c>
      <c r="D17" s="9">
        <f t="shared" ref="D17:M17" si="1">SUM(D14:D16)</f>
        <v>48291274.25</v>
      </c>
      <c r="E17" s="40">
        <f t="shared" si="1"/>
        <v>18845720.380000003</v>
      </c>
      <c r="F17" s="9">
        <f t="shared" si="1"/>
        <v>17038223.5</v>
      </c>
      <c r="G17" s="9">
        <f t="shared" si="1"/>
        <v>13384115.85</v>
      </c>
      <c r="H17" s="9">
        <f t="shared" si="1"/>
        <v>17598204.740000002</v>
      </c>
      <c r="I17" s="9">
        <f t="shared" si="1"/>
        <v>17238124.350000001</v>
      </c>
      <c r="J17" s="40">
        <f t="shared" si="1"/>
        <v>15228743.52</v>
      </c>
      <c r="K17" s="9">
        <f t="shared" si="1"/>
        <v>12605471.640000001</v>
      </c>
      <c r="L17" s="9">
        <f t="shared" si="1"/>
        <v>9651173.2800000012</v>
      </c>
      <c r="M17" s="9">
        <f t="shared" si="1"/>
        <v>12012994.18</v>
      </c>
      <c r="N17" s="9"/>
      <c r="O17" s="9">
        <f>SUM(O14:O16)</f>
        <v>220132097.83999997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4263924</v>
      </c>
      <c r="C20" s="15">
        <v>4148447</v>
      </c>
      <c r="D20" s="15">
        <v>4074812</v>
      </c>
      <c r="E20" s="15">
        <v>4146058</v>
      </c>
      <c r="F20" s="15">
        <v>3748409</v>
      </c>
      <c r="G20" s="15">
        <v>2944505</v>
      </c>
      <c r="H20" s="15">
        <v>3871605</v>
      </c>
      <c r="I20" s="15">
        <v>3792387</v>
      </c>
      <c r="J20" s="15">
        <v>3350324</v>
      </c>
      <c r="K20" s="15">
        <v>2773204</v>
      </c>
      <c r="L20" s="15">
        <v>2123258</v>
      </c>
      <c r="M20" s="15">
        <v>2642859</v>
      </c>
      <c r="N20" s="38"/>
      <c r="O20" s="8">
        <f>SUM(B20:M20)</f>
        <v>41879792</v>
      </c>
    </row>
    <row r="21" spans="1:16" s="33" customFormat="1" x14ac:dyDescent="0.25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4034758</v>
      </c>
      <c r="C22" s="18">
        <f t="shared" ref="C22:M22" si="2">SUM(C20:C21)</f>
        <v>3919281</v>
      </c>
      <c r="D22" s="18">
        <f t="shared" si="2"/>
        <v>3845646</v>
      </c>
      <c r="E22" s="18">
        <f t="shared" si="2"/>
        <v>3916892</v>
      </c>
      <c r="F22" s="18">
        <f t="shared" si="2"/>
        <v>3519243</v>
      </c>
      <c r="G22" s="18">
        <f t="shared" si="2"/>
        <v>2715339</v>
      </c>
      <c r="H22" s="18">
        <f t="shared" si="2"/>
        <v>3642439</v>
      </c>
      <c r="I22" s="18">
        <f t="shared" si="2"/>
        <v>3563221</v>
      </c>
      <c r="J22" s="18">
        <f t="shared" si="2"/>
        <v>3121158</v>
      </c>
      <c r="K22" s="18">
        <f t="shared" si="2"/>
        <v>2544038</v>
      </c>
      <c r="L22" s="18">
        <f t="shared" si="2"/>
        <v>1894092</v>
      </c>
      <c r="M22" s="18">
        <f t="shared" si="2"/>
        <v>2413685</v>
      </c>
      <c r="N22" s="18"/>
      <c r="O22" s="18">
        <f>SUM(O20:O21)</f>
        <v>39129792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19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45">
        <v>132085.87</v>
      </c>
      <c r="C28" s="20">
        <v>128305.5</v>
      </c>
      <c r="D28" s="20">
        <v>303683.83</v>
      </c>
      <c r="E28" s="20">
        <v>206522.09</v>
      </c>
      <c r="F28" s="20">
        <v>156547.81</v>
      </c>
      <c r="G28" s="20">
        <v>120787.45</v>
      </c>
      <c r="H28" s="20">
        <v>162027.99</v>
      </c>
      <c r="I28" s="20">
        <v>158504.1</v>
      </c>
      <c r="J28" s="45">
        <v>138839.65</v>
      </c>
      <c r="K28" s="20">
        <v>113167.4</v>
      </c>
      <c r="L28" s="20">
        <v>84255.61</v>
      </c>
      <c r="M28" s="20">
        <v>107368.86</v>
      </c>
      <c r="N28" s="20"/>
      <c r="O28" s="20">
        <f t="shared" ref="O28:O89" si="4">SUM(B28:M28)</f>
        <v>1812096.16</v>
      </c>
    </row>
    <row r="29" spans="1:16" x14ac:dyDescent="0.25">
      <c r="A29" s="19" t="s">
        <v>6</v>
      </c>
      <c r="B29" s="45">
        <v>41711.33</v>
      </c>
      <c r="C29" s="20">
        <v>40517.53</v>
      </c>
      <c r="D29" s="20">
        <v>43313.14</v>
      </c>
      <c r="E29" s="20">
        <v>37517.64</v>
      </c>
      <c r="F29" s="20">
        <v>32346.13</v>
      </c>
      <c r="G29" s="20">
        <v>24957.27</v>
      </c>
      <c r="H29" s="20">
        <v>33478.449999999997</v>
      </c>
      <c r="I29" s="20">
        <v>32750.34</v>
      </c>
      <c r="J29" s="45">
        <v>28687.24</v>
      </c>
      <c r="K29" s="20">
        <v>23382.81</v>
      </c>
      <c r="L29" s="20">
        <v>17409.009999999998</v>
      </c>
      <c r="M29" s="20">
        <v>22184.7</v>
      </c>
      <c r="N29" s="20"/>
      <c r="O29" s="20">
        <f t="shared" si="4"/>
        <v>378255.59</v>
      </c>
    </row>
    <row r="30" spans="1:16" x14ac:dyDescent="0.25">
      <c r="A30" s="19" t="s">
        <v>30</v>
      </c>
      <c r="B30" s="45">
        <v>135579.97</v>
      </c>
      <c r="C30" s="20">
        <v>131699.6</v>
      </c>
      <c r="D30" s="20">
        <v>391633.35</v>
      </c>
      <c r="E30" s="20">
        <v>196642.03999999998</v>
      </c>
      <c r="F30" s="20">
        <v>125158.94</v>
      </c>
      <c r="G30" s="20">
        <v>96568.77</v>
      </c>
      <c r="H30" s="20">
        <v>129540.3</v>
      </c>
      <c r="I30" s="20">
        <v>126722.98</v>
      </c>
      <c r="J30" s="45">
        <v>111001.38</v>
      </c>
      <c r="K30" s="20">
        <v>90476.59</v>
      </c>
      <c r="L30" s="20">
        <v>67361.8</v>
      </c>
      <c r="M30" s="20">
        <v>85840.69</v>
      </c>
      <c r="N30" s="20"/>
      <c r="O30" s="20">
        <f t="shared" si="4"/>
        <v>1688226.4100000001</v>
      </c>
    </row>
    <row r="31" spans="1:16" x14ac:dyDescent="0.25">
      <c r="A31" s="19" t="s">
        <v>31</v>
      </c>
      <c r="B31" s="45">
        <v>43498.73</v>
      </c>
      <c r="C31" s="20">
        <v>42253.77</v>
      </c>
      <c r="D31" s="20">
        <v>11026.25</v>
      </c>
      <c r="E31" s="20">
        <v>36190.53</v>
      </c>
      <c r="F31" s="20">
        <v>38750.61</v>
      </c>
      <c r="G31" s="20">
        <v>29898.77</v>
      </c>
      <c r="H31" s="20">
        <v>40107.129999999997</v>
      </c>
      <c r="I31" s="20">
        <v>39234.86</v>
      </c>
      <c r="J31" s="45">
        <v>34367.269999999997</v>
      </c>
      <c r="K31" s="20">
        <v>28012.57</v>
      </c>
      <c r="L31" s="20">
        <v>20855.97</v>
      </c>
      <c r="M31" s="20">
        <v>26577.24</v>
      </c>
      <c r="N31" s="20"/>
      <c r="O31" s="20">
        <f t="shared" si="4"/>
        <v>390773.70000000007</v>
      </c>
    </row>
    <row r="32" spans="1:16" x14ac:dyDescent="0.25">
      <c r="A32" s="19" t="s">
        <v>32</v>
      </c>
      <c r="B32" s="45">
        <v>62684</v>
      </c>
      <c r="C32" s="20">
        <v>60889.95</v>
      </c>
      <c r="D32" s="20">
        <v>15889.42</v>
      </c>
      <c r="E32" s="20">
        <v>38302.800000000003</v>
      </c>
      <c r="F32" s="20">
        <v>41012.300000000003</v>
      </c>
      <c r="G32" s="20">
        <v>31643.82</v>
      </c>
      <c r="H32" s="20">
        <v>42448</v>
      </c>
      <c r="I32" s="20">
        <v>41524.81</v>
      </c>
      <c r="J32" s="45">
        <v>36373.129999999997</v>
      </c>
      <c r="K32" s="20">
        <v>29647.53</v>
      </c>
      <c r="L32" s="20">
        <v>22073.23</v>
      </c>
      <c r="M32" s="20">
        <v>28128.43</v>
      </c>
      <c r="N32" s="20"/>
      <c r="O32" s="20">
        <f t="shared" si="4"/>
        <v>450617.42</v>
      </c>
    </row>
    <row r="33" spans="1:15" x14ac:dyDescent="0.25">
      <c r="A33" s="19" t="s">
        <v>33</v>
      </c>
      <c r="B33" s="45">
        <v>31370.240000000002</v>
      </c>
      <c r="C33" s="20">
        <v>30472.41</v>
      </c>
      <c r="D33" s="20">
        <v>7951.87</v>
      </c>
      <c r="E33" s="20">
        <v>19035.11</v>
      </c>
      <c r="F33" s="20">
        <v>20381.64</v>
      </c>
      <c r="G33" s="20">
        <v>15725.84</v>
      </c>
      <c r="H33" s="20">
        <v>21095.13</v>
      </c>
      <c r="I33" s="20">
        <v>20636.34</v>
      </c>
      <c r="J33" s="45">
        <v>18076.14</v>
      </c>
      <c r="K33" s="20">
        <v>14733.76</v>
      </c>
      <c r="L33" s="20">
        <v>10969.6</v>
      </c>
      <c r="M33" s="20">
        <v>13978.82</v>
      </c>
      <c r="N33" s="20"/>
      <c r="O33" s="20">
        <f t="shared" si="4"/>
        <v>224426.9</v>
      </c>
    </row>
    <row r="34" spans="1:15" x14ac:dyDescent="0.25">
      <c r="A34" s="19" t="s">
        <v>7</v>
      </c>
      <c r="B34" s="45">
        <v>86440.66</v>
      </c>
      <c r="C34" s="20">
        <v>83966.68</v>
      </c>
      <c r="D34" s="20">
        <v>229594.77000000002</v>
      </c>
      <c r="E34" s="20">
        <v>133743.69</v>
      </c>
      <c r="F34" s="20">
        <v>93564.3</v>
      </c>
      <c r="G34" s="20">
        <v>72191.320000000007</v>
      </c>
      <c r="H34" s="20">
        <v>96839.64</v>
      </c>
      <c r="I34" s="20">
        <v>94733.52</v>
      </c>
      <c r="J34" s="45">
        <v>82980.62</v>
      </c>
      <c r="K34" s="20">
        <v>67637.02</v>
      </c>
      <c r="L34" s="20">
        <v>50357.25</v>
      </c>
      <c r="M34" s="20">
        <v>64171.4</v>
      </c>
      <c r="N34" s="20"/>
      <c r="O34" s="20">
        <f t="shared" si="4"/>
        <v>1156220.8700000001</v>
      </c>
    </row>
    <row r="35" spans="1:15" x14ac:dyDescent="0.25">
      <c r="A35" s="19" t="s">
        <v>34</v>
      </c>
      <c r="B35" s="45">
        <v>51580.35</v>
      </c>
      <c r="C35" s="20">
        <v>50104.09</v>
      </c>
      <c r="D35" s="20">
        <v>13074.81</v>
      </c>
      <c r="E35" s="20">
        <v>27314.16</v>
      </c>
      <c r="F35" s="20">
        <v>29246.34</v>
      </c>
      <c r="G35" s="20">
        <v>22565.57</v>
      </c>
      <c r="H35" s="20">
        <v>30270.15</v>
      </c>
      <c r="I35" s="20">
        <v>29611.82</v>
      </c>
      <c r="J35" s="45">
        <v>25938.09</v>
      </c>
      <c r="K35" s="20">
        <v>21141.99</v>
      </c>
      <c r="L35" s="20">
        <v>15740.68</v>
      </c>
      <c r="M35" s="20">
        <v>20058.7</v>
      </c>
      <c r="N35" s="20"/>
      <c r="O35" s="20">
        <f t="shared" si="4"/>
        <v>336646.75</v>
      </c>
    </row>
    <row r="36" spans="1:15" x14ac:dyDescent="0.25">
      <c r="A36" s="19" t="s">
        <v>35</v>
      </c>
      <c r="B36" s="45">
        <v>33795.129999999997</v>
      </c>
      <c r="C36" s="20">
        <v>32827.9</v>
      </c>
      <c r="D36" s="20">
        <v>8566.5400000000009</v>
      </c>
      <c r="E36" s="20">
        <v>23119.24</v>
      </c>
      <c r="F36" s="20">
        <v>24754.67</v>
      </c>
      <c r="G36" s="20">
        <v>19099.939999999999</v>
      </c>
      <c r="H36" s="20">
        <v>25621.24</v>
      </c>
      <c r="I36" s="20">
        <v>25064.02</v>
      </c>
      <c r="J36" s="45">
        <v>21954.5</v>
      </c>
      <c r="K36" s="20">
        <v>17894.990000000002</v>
      </c>
      <c r="L36" s="20">
        <v>13323.21</v>
      </c>
      <c r="M36" s="20">
        <v>16978.080000000002</v>
      </c>
      <c r="N36" s="20"/>
      <c r="O36" s="20">
        <f t="shared" si="4"/>
        <v>262999.45999999996</v>
      </c>
    </row>
    <row r="37" spans="1:15" x14ac:dyDescent="0.25">
      <c r="A37" s="19" t="s">
        <v>36</v>
      </c>
      <c r="B37" s="45">
        <v>22756.04</v>
      </c>
      <c r="C37" s="20">
        <v>22104.74</v>
      </c>
      <c r="D37" s="20">
        <v>5768.3</v>
      </c>
      <c r="E37" s="20">
        <v>15416.5</v>
      </c>
      <c r="F37" s="20">
        <v>16507.05</v>
      </c>
      <c r="G37" s="20">
        <v>12736.33</v>
      </c>
      <c r="H37" s="20">
        <v>17084.900000000001</v>
      </c>
      <c r="I37" s="20">
        <v>16713.330000000002</v>
      </c>
      <c r="J37" s="45">
        <v>14639.83</v>
      </c>
      <c r="K37" s="20">
        <v>11932.84</v>
      </c>
      <c r="L37" s="20">
        <v>8884.26</v>
      </c>
      <c r="M37" s="20">
        <v>11321.42</v>
      </c>
      <c r="N37" s="20"/>
      <c r="O37" s="20">
        <f t="shared" si="4"/>
        <v>175865.54000000004</v>
      </c>
    </row>
    <row r="38" spans="1:15" x14ac:dyDescent="0.25">
      <c r="A38" s="19" t="s">
        <v>37</v>
      </c>
      <c r="B38" s="45">
        <v>45697.67</v>
      </c>
      <c r="C38" s="20">
        <v>44389.78</v>
      </c>
      <c r="D38" s="20">
        <v>11583.65</v>
      </c>
      <c r="E38" s="20">
        <v>28468.21</v>
      </c>
      <c r="F38" s="20">
        <v>30482.02</v>
      </c>
      <c r="G38" s="20">
        <v>23518.99</v>
      </c>
      <c r="H38" s="20">
        <v>31549.09</v>
      </c>
      <c r="I38" s="20">
        <v>30862.94</v>
      </c>
      <c r="J38" s="45">
        <v>27034</v>
      </c>
      <c r="K38" s="20">
        <v>22035.26</v>
      </c>
      <c r="L38" s="20">
        <v>16405.73</v>
      </c>
      <c r="M38" s="20">
        <v>20906.2</v>
      </c>
      <c r="N38" s="20"/>
      <c r="O38" s="20">
        <f t="shared" si="4"/>
        <v>332933.53999999998</v>
      </c>
    </row>
    <row r="39" spans="1:15" x14ac:dyDescent="0.25">
      <c r="A39" s="19" t="s">
        <v>38</v>
      </c>
      <c r="B39" s="45">
        <v>80800.06</v>
      </c>
      <c r="C39" s="20">
        <v>78487.520000000004</v>
      </c>
      <c r="D39" s="20">
        <v>20481.560000000001</v>
      </c>
      <c r="E39" s="20">
        <v>67608.63</v>
      </c>
      <c r="F39" s="20">
        <v>72391.199999999997</v>
      </c>
      <c r="G39" s="20">
        <v>55854.81</v>
      </c>
      <c r="H39" s="20">
        <v>74925.36</v>
      </c>
      <c r="I39" s="20">
        <v>73295.83</v>
      </c>
      <c r="J39" s="45">
        <v>64202.55</v>
      </c>
      <c r="K39" s="20">
        <v>52331.13</v>
      </c>
      <c r="L39" s="20">
        <v>38961.67</v>
      </c>
      <c r="M39" s="20">
        <v>49649.760000000002</v>
      </c>
      <c r="N39" s="20"/>
      <c r="O39" s="20">
        <f t="shared" si="4"/>
        <v>728990.08000000007</v>
      </c>
    </row>
    <row r="40" spans="1:15" x14ac:dyDescent="0.25">
      <c r="A40" s="19" t="s">
        <v>8</v>
      </c>
      <c r="B40" s="45">
        <v>17171.93</v>
      </c>
      <c r="C40" s="20">
        <v>16680.46</v>
      </c>
      <c r="D40" s="20">
        <v>4352.82</v>
      </c>
      <c r="E40" s="20">
        <v>11121.33</v>
      </c>
      <c r="F40" s="20">
        <v>11908.04</v>
      </c>
      <c r="G40" s="20">
        <v>9187.8799999999992</v>
      </c>
      <c r="H40" s="20">
        <v>12324.9</v>
      </c>
      <c r="I40" s="20">
        <v>12056.85</v>
      </c>
      <c r="J40" s="45">
        <v>10561.05</v>
      </c>
      <c r="K40" s="20">
        <v>8608.25</v>
      </c>
      <c r="L40" s="20">
        <v>6409.03</v>
      </c>
      <c r="M40" s="20">
        <v>8167.17</v>
      </c>
      <c r="N40" s="20"/>
      <c r="O40" s="20">
        <f t="shared" si="4"/>
        <v>128549.71</v>
      </c>
    </row>
    <row r="41" spans="1:15" x14ac:dyDescent="0.25">
      <c r="A41" s="19" t="s">
        <v>39</v>
      </c>
      <c r="B41" s="45">
        <v>30567.33</v>
      </c>
      <c r="C41" s="20">
        <v>29692.47</v>
      </c>
      <c r="D41" s="20">
        <v>7748.34</v>
      </c>
      <c r="E41" s="20">
        <v>19266.95</v>
      </c>
      <c r="F41" s="20">
        <v>20629.88</v>
      </c>
      <c r="G41" s="20">
        <v>15917.38</v>
      </c>
      <c r="H41" s="20">
        <v>21352.06</v>
      </c>
      <c r="I41" s="20">
        <v>20887.68</v>
      </c>
      <c r="J41" s="45">
        <v>18296.29</v>
      </c>
      <c r="K41" s="20">
        <v>14913.2</v>
      </c>
      <c r="L41" s="20">
        <v>11103.21</v>
      </c>
      <c r="M41" s="20">
        <v>14149.07</v>
      </c>
      <c r="N41" s="20"/>
      <c r="O41" s="20">
        <f t="shared" si="4"/>
        <v>224523.86000000002</v>
      </c>
    </row>
    <row r="42" spans="1:15" x14ac:dyDescent="0.25">
      <c r="A42" s="19" t="s">
        <v>9</v>
      </c>
      <c r="B42" s="45">
        <v>63329.56</v>
      </c>
      <c r="C42" s="20">
        <v>61517.03</v>
      </c>
      <c r="D42" s="20">
        <v>16053.06</v>
      </c>
      <c r="E42" s="20">
        <v>48028.95</v>
      </c>
      <c r="F42" s="20">
        <v>51426.48</v>
      </c>
      <c r="G42" s="20">
        <v>39679.08</v>
      </c>
      <c r="H42" s="20">
        <v>53226.74</v>
      </c>
      <c r="I42" s="20">
        <v>52069.13</v>
      </c>
      <c r="J42" s="45">
        <v>45609.29</v>
      </c>
      <c r="K42" s="20">
        <v>37175.870000000003</v>
      </c>
      <c r="L42" s="20">
        <v>27678.25</v>
      </c>
      <c r="M42" s="20">
        <v>35271.03</v>
      </c>
      <c r="N42" s="20"/>
      <c r="O42" s="20">
        <f t="shared" si="4"/>
        <v>531064.47</v>
      </c>
    </row>
    <row r="43" spans="1:15" x14ac:dyDescent="0.25">
      <c r="A43" s="19" t="s">
        <v>10</v>
      </c>
      <c r="B43" s="45">
        <v>45883.27</v>
      </c>
      <c r="C43" s="20">
        <v>44570.06</v>
      </c>
      <c r="D43" s="20">
        <v>11630.69</v>
      </c>
      <c r="E43" s="20">
        <v>23864.37</v>
      </c>
      <c r="F43" s="20">
        <v>25552.52</v>
      </c>
      <c r="G43" s="20">
        <v>19715.53</v>
      </c>
      <c r="H43" s="20">
        <v>26447.02</v>
      </c>
      <c r="I43" s="20">
        <v>25871.84</v>
      </c>
      <c r="J43" s="45">
        <v>22662.1</v>
      </c>
      <c r="K43" s="20">
        <v>18471.75</v>
      </c>
      <c r="L43" s="20">
        <v>13752.62</v>
      </c>
      <c r="M43" s="20">
        <v>17525.28</v>
      </c>
      <c r="N43" s="20"/>
      <c r="O43" s="20">
        <f t="shared" si="4"/>
        <v>295947.04999999993</v>
      </c>
    </row>
    <row r="44" spans="1:15" x14ac:dyDescent="0.25">
      <c r="A44" s="19" t="s">
        <v>40</v>
      </c>
      <c r="B44" s="45">
        <v>74037.81</v>
      </c>
      <c r="C44" s="20">
        <v>71918.81</v>
      </c>
      <c r="D44" s="20">
        <v>117986.64000000001</v>
      </c>
      <c r="E44" s="20">
        <v>198383.22</v>
      </c>
      <c r="F44" s="20">
        <v>188701.38</v>
      </c>
      <c r="G44" s="20">
        <v>145596.15</v>
      </c>
      <c r="H44" s="20">
        <v>195307.14</v>
      </c>
      <c r="I44" s="20">
        <v>191059.48</v>
      </c>
      <c r="J44" s="45">
        <v>167356.10999999999</v>
      </c>
      <c r="K44" s="20">
        <v>136411.01</v>
      </c>
      <c r="L44" s="20">
        <v>101560.98</v>
      </c>
      <c r="M44" s="20">
        <v>129421.5</v>
      </c>
      <c r="N44" s="20"/>
      <c r="O44" s="20">
        <f t="shared" si="4"/>
        <v>1717740.2300000002</v>
      </c>
    </row>
    <row r="45" spans="1:15" x14ac:dyDescent="0.25">
      <c r="A45" s="19" t="s">
        <v>11</v>
      </c>
      <c r="B45" s="45">
        <v>52472.03</v>
      </c>
      <c r="C45" s="20">
        <v>50970.25</v>
      </c>
      <c r="D45" s="20">
        <v>13300.84</v>
      </c>
      <c r="E45" s="20">
        <v>39577.660000000003</v>
      </c>
      <c r="F45" s="20">
        <v>42377.35</v>
      </c>
      <c r="G45" s="20">
        <v>32697.05</v>
      </c>
      <c r="H45" s="20">
        <v>43860.83</v>
      </c>
      <c r="I45" s="20">
        <v>42906.92</v>
      </c>
      <c r="J45" s="45">
        <v>37583.769999999997</v>
      </c>
      <c r="K45" s="20">
        <v>30634.31</v>
      </c>
      <c r="L45" s="20">
        <v>22807.919999999998</v>
      </c>
      <c r="M45" s="20">
        <v>29064.65</v>
      </c>
      <c r="N45" s="20"/>
      <c r="O45" s="20">
        <f t="shared" si="4"/>
        <v>438253.58</v>
      </c>
    </row>
    <row r="46" spans="1:15" x14ac:dyDescent="0.25">
      <c r="A46" s="19" t="s">
        <v>41</v>
      </c>
      <c r="B46" s="45">
        <v>150766.79999999999</v>
      </c>
      <c r="C46" s="20">
        <v>146451.76999999999</v>
      </c>
      <c r="D46" s="20">
        <v>406751.97</v>
      </c>
      <c r="E46" s="20">
        <v>310366.56</v>
      </c>
      <c r="F46" s="20">
        <v>244234.72</v>
      </c>
      <c r="G46" s="20">
        <v>188443.95</v>
      </c>
      <c r="H46" s="20">
        <v>252784.5</v>
      </c>
      <c r="I46" s="20">
        <v>247286.78</v>
      </c>
      <c r="J46" s="45">
        <v>216607.7</v>
      </c>
      <c r="K46" s="20">
        <v>176555.7</v>
      </c>
      <c r="L46" s="20">
        <v>131449.57999999999</v>
      </c>
      <c r="M46" s="20">
        <v>167509.23000000001</v>
      </c>
      <c r="N46" s="20"/>
      <c r="O46" s="20">
        <f t="shared" si="4"/>
        <v>2639209.2600000002</v>
      </c>
    </row>
    <row r="47" spans="1:15" x14ac:dyDescent="0.25">
      <c r="A47" s="19" t="s">
        <v>42</v>
      </c>
      <c r="B47" s="45">
        <v>54445.02</v>
      </c>
      <c r="C47" s="20">
        <v>52886.78</v>
      </c>
      <c r="D47" s="20">
        <v>13800.97</v>
      </c>
      <c r="E47" s="20">
        <v>48784.65</v>
      </c>
      <c r="F47" s="20">
        <v>52235.63</v>
      </c>
      <c r="G47" s="20">
        <v>40303.39</v>
      </c>
      <c r="H47" s="20">
        <v>54064.21</v>
      </c>
      <c r="I47" s="20">
        <v>52888.39</v>
      </c>
      <c r="J47" s="45">
        <v>46326.91</v>
      </c>
      <c r="K47" s="20">
        <v>37760.800000000003</v>
      </c>
      <c r="L47" s="20">
        <v>28113.74</v>
      </c>
      <c r="M47" s="20">
        <v>35825.99</v>
      </c>
      <c r="N47" s="20"/>
      <c r="O47" s="20">
        <f t="shared" si="4"/>
        <v>517436.48000000004</v>
      </c>
    </row>
    <row r="48" spans="1:15" x14ac:dyDescent="0.25">
      <c r="A48" s="19" t="s">
        <v>43</v>
      </c>
      <c r="B48" s="45">
        <v>60319.63</v>
      </c>
      <c r="C48" s="20">
        <v>58593.25</v>
      </c>
      <c r="D48" s="20">
        <v>15290.09</v>
      </c>
      <c r="E48" s="20">
        <v>46045.15</v>
      </c>
      <c r="F48" s="20">
        <v>49302.34</v>
      </c>
      <c r="G48" s="20">
        <v>38040.160000000003</v>
      </c>
      <c r="H48" s="20">
        <v>51028.24</v>
      </c>
      <c r="I48" s="20">
        <v>49918.44</v>
      </c>
      <c r="J48" s="45">
        <v>43725.42</v>
      </c>
      <c r="K48" s="20">
        <v>35640.339999999997</v>
      </c>
      <c r="L48" s="20">
        <v>26535.02</v>
      </c>
      <c r="M48" s="20">
        <v>33814.18</v>
      </c>
      <c r="N48" s="20"/>
      <c r="O48" s="20">
        <f t="shared" si="4"/>
        <v>508252.25999999995</v>
      </c>
    </row>
    <row r="49" spans="1:15" x14ac:dyDescent="0.25">
      <c r="A49" s="19" t="s">
        <v>44</v>
      </c>
      <c r="B49" s="45">
        <v>76317.45</v>
      </c>
      <c r="C49" s="20">
        <v>74133.2</v>
      </c>
      <c r="D49" s="20">
        <v>19345.28</v>
      </c>
      <c r="E49" s="20">
        <v>57372.01</v>
      </c>
      <c r="F49" s="20">
        <v>61430.46</v>
      </c>
      <c r="G49" s="20">
        <v>47397.84</v>
      </c>
      <c r="H49" s="20">
        <v>63580.92</v>
      </c>
      <c r="I49" s="20">
        <v>62198.12</v>
      </c>
      <c r="J49" s="45">
        <v>54481.65</v>
      </c>
      <c r="K49" s="20">
        <v>44407.68</v>
      </c>
      <c r="L49" s="20">
        <v>33062.49</v>
      </c>
      <c r="M49" s="20">
        <v>42132.29</v>
      </c>
      <c r="N49" s="20"/>
      <c r="O49" s="20">
        <f t="shared" si="4"/>
        <v>635859.39</v>
      </c>
    </row>
    <row r="50" spans="1:15" x14ac:dyDescent="0.25">
      <c r="A50" s="19" t="s">
        <v>45</v>
      </c>
      <c r="B50" s="45">
        <v>16788.63</v>
      </c>
      <c r="C50" s="20">
        <v>16308.13</v>
      </c>
      <c r="D50" s="20">
        <v>4255.66</v>
      </c>
      <c r="E50" s="20">
        <v>9815.19</v>
      </c>
      <c r="F50" s="20">
        <v>10509.51</v>
      </c>
      <c r="G50" s="20">
        <v>8108.81</v>
      </c>
      <c r="H50" s="20">
        <v>10877.41</v>
      </c>
      <c r="I50" s="20">
        <v>10640.84</v>
      </c>
      <c r="J50" s="45">
        <v>9320.7099999999991</v>
      </c>
      <c r="K50" s="20">
        <v>7597.26</v>
      </c>
      <c r="L50" s="20">
        <v>5656.32</v>
      </c>
      <c r="M50" s="20">
        <v>7207.98</v>
      </c>
      <c r="N50" s="20"/>
      <c r="O50" s="20">
        <f t="shared" si="4"/>
        <v>117086.45</v>
      </c>
    </row>
    <row r="51" spans="1:15" x14ac:dyDescent="0.25">
      <c r="A51" s="19" t="s">
        <v>46</v>
      </c>
      <c r="B51" s="45">
        <v>70144.27</v>
      </c>
      <c r="C51" s="20">
        <v>68136.7</v>
      </c>
      <c r="D51" s="20">
        <v>17780.48</v>
      </c>
      <c r="E51" s="20">
        <v>42664.34</v>
      </c>
      <c r="F51" s="20">
        <v>45682.37</v>
      </c>
      <c r="G51" s="20">
        <v>35247.11</v>
      </c>
      <c r="H51" s="20">
        <v>47281.55</v>
      </c>
      <c r="I51" s="20">
        <v>46253.24</v>
      </c>
      <c r="J51" s="45">
        <v>40514.94</v>
      </c>
      <c r="K51" s="20">
        <v>33023.49</v>
      </c>
      <c r="L51" s="20">
        <v>24586.71</v>
      </c>
      <c r="M51" s="20">
        <v>31331.41</v>
      </c>
      <c r="N51" s="20"/>
      <c r="O51" s="20">
        <f t="shared" si="4"/>
        <v>502646.61</v>
      </c>
    </row>
    <row r="52" spans="1:15" x14ac:dyDescent="0.25">
      <c r="A52" s="19" t="s">
        <v>12</v>
      </c>
      <c r="B52" s="45">
        <v>73598.02</v>
      </c>
      <c r="C52" s="20">
        <v>71491.600000000006</v>
      </c>
      <c r="D52" s="20">
        <v>18655.95</v>
      </c>
      <c r="E52" s="20">
        <v>43589.37</v>
      </c>
      <c r="F52" s="20">
        <v>46672.84</v>
      </c>
      <c r="G52" s="20">
        <v>36011.32</v>
      </c>
      <c r="H52" s="20">
        <v>48306.69</v>
      </c>
      <c r="I52" s="20">
        <v>47256.08</v>
      </c>
      <c r="J52" s="45">
        <v>41393.360000000001</v>
      </c>
      <c r="K52" s="20">
        <v>33739.49</v>
      </c>
      <c r="L52" s="20">
        <v>25119.79</v>
      </c>
      <c r="M52" s="20">
        <v>32010.73</v>
      </c>
      <c r="N52" s="20"/>
      <c r="O52" s="20">
        <f t="shared" si="4"/>
        <v>517845.23999999993</v>
      </c>
    </row>
    <row r="53" spans="1:15" x14ac:dyDescent="0.25">
      <c r="A53" s="19" t="s">
        <v>47</v>
      </c>
      <c r="B53" s="45">
        <v>22881.11</v>
      </c>
      <c r="C53" s="20">
        <v>22226.240000000002</v>
      </c>
      <c r="D53" s="20">
        <v>5800.01</v>
      </c>
      <c r="E53" s="20">
        <v>9708.2199999999993</v>
      </c>
      <c r="F53" s="20">
        <v>10394.98</v>
      </c>
      <c r="G53" s="20">
        <v>8020.44</v>
      </c>
      <c r="H53" s="20">
        <v>10758.87</v>
      </c>
      <c r="I53" s="20">
        <v>10524.88</v>
      </c>
      <c r="J53" s="45">
        <v>9219.1299999999992</v>
      </c>
      <c r="K53" s="20">
        <v>7514.46</v>
      </c>
      <c r="L53" s="20">
        <v>5594.68</v>
      </c>
      <c r="M53" s="20">
        <v>7129.43</v>
      </c>
      <c r="N53" s="20"/>
      <c r="O53" s="20">
        <f t="shared" si="4"/>
        <v>129772.45000000001</v>
      </c>
    </row>
    <row r="54" spans="1:15" x14ac:dyDescent="0.25">
      <c r="A54" s="19" t="s">
        <v>48</v>
      </c>
      <c r="B54" s="45">
        <v>45419.27</v>
      </c>
      <c r="C54" s="20">
        <v>44119.35</v>
      </c>
      <c r="D54" s="20">
        <v>11513.08</v>
      </c>
      <c r="E54" s="20">
        <v>25312.54</v>
      </c>
      <c r="F54" s="20">
        <v>27103.13</v>
      </c>
      <c r="G54" s="20">
        <v>20911.93</v>
      </c>
      <c r="H54" s="20">
        <v>28051.91</v>
      </c>
      <c r="I54" s="20">
        <v>27441.82</v>
      </c>
      <c r="J54" s="45">
        <v>24037.31</v>
      </c>
      <c r="K54" s="20">
        <v>19592.68</v>
      </c>
      <c r="L54" s="20">
        <v>14587.18</v>
      </c>
      <c r="M54" s="20">
        <v>18588.77</v>
      </c>
      <c r="N54" s="20"/>
      <c r="O54" s="20">
        <f t="shared" si="4"/>
        <v>306678.97000000003</v>
      </c>
    </row>
    <row r="55" spans="1:15" x14ac:dyDescent="0.25">
      <c r="A55" s="19" t="s">
        <v>49</v>
      </c>
      <c r="B55" s="45">
        <v>37265.019999999997</v>
      </c>
      <c r="C55" s="20">
        <v>36198.480000000003</v>
      </c>
      <c r="D55" s="20">
        <v>9446.1</v>
      </c>
      <c r="E55" s="20">
        <v>19686.2</v>
      </c>
      <c r="F55" s="20">
        <v>21078.78</v>
      </c>
      <c r="G55" s="20">
        <v>16263.73</v>
      </c>
      <c r="H55" s="20">
        <v>21816.67</v>
      </c>
      <c r="I55" s="20">
        <v>21342.19</v>
      </c>
      <c r="J55" s="45">
        <v>18694.419999999998</v>
      </c>
      <c r="K55" s="20">
        <v>15237.71</v>
      </c>
      <c r="L55" s="20">
        <v>11344.81</v>
      </c>
      <c r="M55" s="20">
        <v>14456.95</v>
      </c>
      <c r="N55" s="20"/>
      <c r="O55" s="20">
        <f t="shared" si="4"/>
        <v>242831.05999999997</v>
      </c>
    </row>
    <row r="56" spans="1:15" x14ac:dyDescent="0.25">
      <c r="A56" s="19" t="s">
        <v>50</v>
      </c>
      <c r="B56" s="45">
        <v>206765.21</v>
      </c>
      <c r="C56" s="20">
        <v>200847.47</v>
      </c>
      <c r="D56" s="20">
        <v>474903.57</v>
      </c>
      <c r="E56" s="20">
        <v>313873.29000000004</v>
      </c>
      <c r="F56" s="20">
        <v>235092.79</v>
      </c>
      <c r="G56" s="20">
        <v>181390.33</v>
      </c>
      <c r="H56" s="20">
        <v>243322.54</v>
      </c>
      <c r="I56" s="20">
        <v>238030.62</v>
      </c>
      <c r="J56" s="45">
        <v>208499.88</v>
      </c>
      <c r="K56" s="20">
        <v>169947.06</v>
      </c>
      <c r="L56" s="20">
        <v>126529.31</v>
      </c>
      <c r="M56" s="20">
        <v>161239.21</v>
      </c>
      <c r="N56" s="20"/>
      <c r="O56" s="20">
        <f t="shared" si="4"/>
        <v>2760441.2800000003</v>
      </c>
    </row>
    <row r="57" spans="1:15" x14ac:dyDescent="0.25">
      <c r="A57" s="19" t="s">
        <v>13</v>
      </c>
      <c r="B57" s="45">
        <v>35877.07</v>
      </c>
      <c r="C57" s="20">
        <v>34850.25</v>
      </c>
      <c r="D57" s="20">
        <v>9094.2800000000007</v>
      </c>
      <c r="E57" s="20">
        <v>21509.7</v>
      </c>
      <c r="F57" s="20">
        <v>23031.279999999999</v>
      </c>
      <c r="G57" s="20">
        <v>17770.22</v>
      </c>
      <c r="H57" s="20">
        <v>23837.52</v>
      </c>
      <c r="I57" s="20">
        <v>23319.09</v>
      </c>
      <c r="J57" s="45">
        <v>20426.060000000001</v>
      </c>
      <c r="K57" s="20">
        <v>16649.16</v>
      </c>
      <c r="L57" s="20">
        <v>12395.67</v>
      </c>
      <c r="M57" s="20">
        <v>15796.08</v>
      </c>
      <c r="N57" s="20"/>
      <c r="O57" s="20">
        <f t="shared" si="4"/>
        <v>254556.37999999998</v>
      </c>
    </row>
    <row r="58" spans="1:15" x14ac:dyDescent="0.25">
      <c r="A58" s="19" t="s">
        <v>14</v>
      </c>
      <c r="B58" s="45">
        <v>66323.350000000006</v>
      </c>
      <c r="C58" s="20">
        <v>64425.14</v>
      </c>
      <c r="D58" s="20">
        <v>16811.939999999999</v>
      </c>
      <c r="E58" s="20">
        <v>44614.400000000001</v>
      </c>
      <c r="F58" s="20">
        <v>47770.38</v>
      </c>
      <c r="G58" s="20">
        <v>36858.15</v>
      </c>
      <c r="H58" s="20">
        <v>49442.65</v>
      </c>
      <c r="I58" s="20">
        <v>48367.34</v>
      </c>
      <c r="J58" s="45">
        <v>42366.76</v>
      </c>
      <c r="K58" s="20">
        <v>34532.9</v>
      </c>
      <c r="L58" s="20">
        <v>25710.5</v>
      </c>
      <c r="M58" s="20">
        <v>32763.48</v>
      </c>
      <c r="N58" s="20"/>
      <c r="O58" s="20">
        <f t="shared" si="4"/>
        <v>509986.99</v>
      </c>
    </row>
    <row r="59" spans="1:15" x14ac:dyDescent="0.25">
      <c r="A59" s="19" t="s">
        <v>51</v>
      </c>
      <c r="B59" s="45">
        <v>53714.73</v>
      </c>
      <c r="C59" s="20">
        <v>52177.39</v>
      </c>
      <c r="D59" s="20">
        <v>72142.990000000005</v>
      </c>
      <c r="E59" s="20">
        <v>66065.98</v>
      </c>
      <c r="F59" s="20">
        <v>56750.33</v>
      </c>
      <c r="G59" s="20">
        <v>43786.8</v>
      </c>
      <c r="H59" s="20">
        <v>58736.959999999999</v>
      </c>
      <c r="I59" s="20">
        <v>57459.51</v>
      </c>
      <c r="J59" s="45">
        <v>50330.92</v>
      </c>
      <c r="K59" s="20">
        <v>41024.449999999997</v>
      </c>
      <c r="L59" s="20">
        <v>30543.599999999999</v>
      </c>
      <c r="M59" s="20">
        <v>38922.410000000003</v>
      </c>
      <c r="N59" s="20"/>
      <c r="O59" s="20">
        <f t="shared" si="4"/>
        <v>621656.06999999995</v>
      </c>
    </row>
    <row r="60" spans="1:15" x14ac:dyDescent="0.25">
      <c r="A60" s="19" t="s">
        <v>52</v>
      </c>
      <c r="B60" s="45">
        <v>15957.47</v>
      </c>
      <c r="C60" s="20">
        <v>15500.76</v>
      </c>
      <c r="D60" s="20">
        <v>4044.97</v>
      </c>
      <c r="E60" s="20">
        <v>12413.84</v>
      </c>
      <c r="F60" s="20">
        <v>13291.98</v>
      </c>
      <c r="G60" s="20">
        <v>10255.68</v>
      </c>
      <c r="H60" s="20">
        <v>13757.29</v>
      </c>
      <c r="I60" s="20">
        <v>13458.09</v>
      </c>
      <c r="J60" s="45">
        <v>11788.44</v>
      </c>
      <c r="K60" s="20">
        <v>9608.69</v>
      </c>
      <c r="L60" s="20">
        <v>7153.88</v>
      </c>
      <c r="M60" s="20">
        <v>9116.35</v>
      </c>
      <c r="N60" s="20"/>
      <c r="O60" s="20">
        <f t="shared" si="4"/>
        <v>136347.44</v>
      </c>
    </row>
    <row r="61" spans="1:15" x14ac:dyDescent="0.25">
      <c r="A61" s="19" t="s">
        <v>53</v>
      </c>
      <c r="B61" s="45">
        <v>118113.51</v>
      </c>
      <c r="C61" s="20">
        <v>114733.03</v>
      </c>
      <c r="D61" s="20">
        <v>255709.63999999998</v>
      </c>
      <c r="E61" s="20">
        <v>187336.19</v>
      </c>
      <c r="F61" s="20">
        <v>146624.91</v>
      </c>
      <c r="G61" s="20">
        <v>113131.25</v>
      </c>
      <c r="H61" s="20">
        <v>151757.72</v>
      </c>
      <c r="I61" s="20">
        <v>148457.20000000001</v>
      </c>
      <c r="J61" s="45">
        <v>130039.19</v>
      </c>
      <c r="K61" s="20">
        <v>105994.2</v>
      </c>
      <c r="L61" s="20">
        <v>78915</v>
      </c>
      <c r="M61" s="20">
        <v>100563.21</v>
      </c>
      <c r="N61" s="20"/>
      <c r="O61" s="20">
        <f t="shared" si="4"/>
        <v>1651375.0499999998</v>
      </c>
    </row>
    <row r="62" spans="1:15" x14ac:dyDescent="0.25">
      <c r="A62" s="19" t="s">
        <v>15</v>
      </c>
      <c r="B62" s="45">
        <v>83866.48</v>
      </c>
      <c r="C62" s="20">
        <v>81466.17</v>
      </c>
      <c r="D62" s="20">
        <v>21258.85</v>
      </c>
      <c r="E62" s="20">
        <v>48723.9</v>
      </c>
      <c r="F62" s="20">
        <v>52170.58</v>
      </c>
      <c r="G62" s="20">
        <v>40253.21</v>
      </c>
      <c r="H62" s="20">
        <v>53996.89</v>
      </c>
      <c r="I62" s="20">
        <v>52822.53</v>
      </c>
      <c r="J62" s="45">
        <v>46269.22</v>
      </c>
      <c r="K62" s="20">
        <v>37713.78</v>
      </c>
      <c r="L62" s="20">
        <v>28078.73</v>
      </c>
      <c r="M62" s="20">
        <v>35781.379999999997</v>
      </c>
      <c r="N62" s="20"/>
      <c r="O62" s="20">
        <f t="shared" si="4"/>
        <v>582401.72</v>
      </c>
    </row>
    <row r="63" spans="1:15" x14ac:dyDescent="0.25">
      <c r="A63" s="19" t="s">
        <v>54</v>
      </c>
      <c r="B63" s="45">
        <v>46674.080000000002</v>
      </c>
      <c r="C63" s="20">
        <v>45338.239999999998</v>
      </c>
      <c r="D63" s="20">
        <v>65087.94</v>
      </c>
      <c r="E63" s="20">
        <v>47324.520000000004</v>
      </c>
      <c r="F63" s="20">
        <v>37942.82</v>
      </c>
      <c r="G63" s="20">
        <v>29275.51</v>
      </c>
      <c r="H63" s="20">
        <v>39271.07</v>
      </c>
      <c r="I63" s="20">
        <v>38416.97</v>
      </c>
      <c r="J63" s="45">
        <v>33650.86</v>
      </c>
      <c r="K63" s="20">
        <v>27428.62</v>
      </c>
      <c r="L63" s="20">
        <v>20421.21</v>
      </c>
      <c r="M63" s="20">
        <v>26023.22</v>
      </c>
      <c r="N63" s="20"/>
      <c r="O63" s="20">
        <f t="shared" si="4"/>
        <v>456855.06000000006</v>
      </c>
    </row>
    <row r="64" spans="1:15" x14ac:dyDescent="0.25">
      <c r="A64" s="19" t="s">
        <v>55</v>
      </c>
      <c r="B64" s="45">
        <v>79981.009999999995</v>
      </c>
      <c r="C64" s="20">
        <v>77691.91</v>
      </c>
      <c r="D64" s="20">
        <v>77674.740000000005</v>
      </c>
      <c r="E64" s="20">
        <v>70093.989999999991</v>
      </c>
      <c r="F64" s="20">
        <v>61332.5</v>
      </c>
      <c r="G64" s="20">
        <v>47322.26</v>
      </c>
      <c r="H64" s="20">
        <v>63479.53</v>
      </c>
      <c r="I64" s="20">
        <v>62098.94</v>
      </c>
      <c r="J64" s="45">
        <v>54394.77</v>
      </c>
      <c r="K64" s="20">
        <v>44336.87</v>
      </c>
      <c r="L64" s="20">
        <v>33009.769999999997</v>
      </c>
      <c r="M64" s="20">
        <v>42065.11</v>
      </c>
      <c r="N64" s="20"/>
      <c r="O64" s="20">
        <f t="shared" si="4"/>
        <v>713481.39999999991</v>
      </c>
    </row>
    <row r="65" spans="1:15" x14ac:dyDescent="0.25">
      <c r="A65" s="19" t="s">
        <v>56</v>
      </c>
      <c r="B65" s="45">
        <v>164606.01999999999</v>
      </c>
      <c r="C65" s="20">
        <v>159894.91</v>
      </c>
      <c r="D65" s="20">
        <v>163914.19</v>
      </c>
      <c r="E65" s="20">
        <v>150360.13999999998</v>
      </c>
      <c r="F65" s="20">
        <v>131790.95000000001</v>
      </c>
      <c r="G65" s="20">
        <v>101685.82</v>
      </c>
      <c r="H65" s="20">
        <v>136404.48000000001</v>
      </c>
      <c r="I65" s="20">
        <v>133437.87</v>
      </c>
      <c r="J65" s="45">
        <v>116883.2</v>
      </c>
      <c r="K65" s="20">
        <v>95270.83</v>
      </c>
      <c r="L65" s="20">
        <v>70931.22</v>
      </c>
      <c r="M65" s="20">
        <v>90389.28</v>
      </c>
      <c r="N65" s="20"/>
      <c r="O65" s="20">
        <f t="shared" si="4"/>
        <v>1515568.91</v>
      </c>
    </row>
    <row r="66" spans="1:15" x14ac:dyDescent="0.25">
      <c r="A66" s="19" t="s">
        <v>57</v>
      </c>
      <c r="B66" s="45">
        <v>16945.98</v>
      </c>
      <c r="C66" s="20">
        <v>16460.98</v>
      </c>
      <c r="D66" s="20">
        <v>4295.54</v>
      </c>
      <c r="E66" s="20">
        <v>7988.38</v>
      </c>
      <c r="F66" s="20">
        <v>8553.4699999999993</v>
      </c>
      <c r="G66" s="20">
        <v>6599.59</v>
      </c>
      <c r="H66" s="20">
        <v>8852.89</v>
      </c>
      <c r="I66" s="20">
        <v>8660.35</v>
      </c>
      <c r="J66" s="45">
        <v>7585.93</v>
      </c>
      <c r="K66" s="20">
        <v>6183.25</v>
      </c>
      <c r="L66" s="20">
        <v>4603.5600000000004</v>
      </c>
      <c r="M66" s="20">
        <v>5866.42</v>
      </c>
      <c r="N66" s="20"/>
      <c r="O66" s="20">
        <f t="shared" si="4"/>
        <v>102596.34000000001</v>
      </c>
    </row>
    <row r="67" spans="1:15" x14ac:dyDescent="0.25">
      <c r="A67" s="19" t="s">
        <v>16</v>
      </c>
      <c r="B67" s="45">
        <v>123794.44</v>
      </c>
      <c r="C67" s="20">
        <v>120251.38</v>
      </c>
      <c r="D67" s="20">
        <v>31379.96</v>
      </c>
      <c r="E67" s="20">
        <v>58963.63</v>
      </c>
      <c r="F67" s="20">
        <v>63134.67</v>
      </c>
      <c r="G67" s="20">
        <v>48712.76</v>
      </c>
      <c r="H67" s="20">
        <v>65344.78</v>
      </c>
      <c r="I67" s="20">
        <v>63923.63</v>
      </c>
      <c r="J67" s="45">
        <v>55993.08</v>
      </c>
      <c r="K67" s="20">
        <v>45639.64</v>
      </c>
      <c r="L67" s="20">
        <v>33979.71</v>
      </c>
      <c r="M67" s="20">
        <v>43301.13</v>
      </c>
      <c r="N67" s="20"/>
      <c r="O67" s="20">
        <f t="shared" si="4"/>
        <v>754418.80999999994</v>
      </c>
    </row>
    <row r="68" spans="1:15" x14ac:dyDescent="0.25">
      <c r="A68" s="19" t="s">
        <v>58</v>
      </c>
      <c r="B68" s="45">
        <v>61513.919999999998</v>
      </c>
      <c r="C68" s="20">
        <v>59753.36</v>
      </c>
      <c r="D68" s="20">
        <v>15592.82</v>
      </c>
      <c r="E68" s="20">
        <v>43924.79</v>
      </c>
      <c r="F68" s="20">
        <v>47031.99</v>
      </c>
      <c r="G68" s="20">
        <v>36288.42</v>
      </c>
      <c r="H68" s="20">
        <v>48678.41</v>
      </c>
      <c r="I68" s="20">
        <v>47619.72</v>
      </c>
      <c r="J68" s="45">
        <v>41711.879999999997</v>
      </c>
      <c r="K68" s="20">
        <v>33999.120000000003</v>
      </c>
      <c r="L68" s="20">
        <v>25313.09</v>
      </c>
      <c r="M68" s="20">
        <v>32257.05</v>
      </c>
      <c r="N68" s="20"/>
      <c r="O68" s="20">
        <f t="shared" si="4"/>
        <v>493684.56999999995</v>
      </c>
    </row>
    <row r="69" spans="1:15" x14ac:dyDescent="0.25">
      <c r="A69" s="19" t="s">
        <v>17</v>
      </c>
      <c r="B69" s="45">
        <v>116096.13</v>
      </c>
      <c r="C69" s="20">
        <v>112773.39</v>
      </c>
      <c r="D69" s="20">
        <v>29428.560000000001</v>
      </c>
      <c r="E69" s="20">
        <v>75005.98</v>
      </c>
      <c r="F69" s="20">
        <v>80311.83</v>
      </c>
      <c r="G69" s="20">
        <v>61966.13</v>
      </c>
      <c r="H69" s="20">
        <v>83123.259999999995</v>
      </c>
      <c r="I69" s="20">
        <v>81315.45</v>
      </c>
      <c r="J69" s="45">
        <v>71227.23</v>
      </c>
      <c r="K69" s="20">
        <v>58056.91</v>
      </c>
      <c r="L69" s="20">
        <v>43224.639999999999</v>
      </c>
      <c r="M69" s="20">
        <v>55082.15</v>
      </c>
      <c r="N69" s="20"/>
      <c r="O69" s="20">
        <f t="shared" si="4"/>
        <v>867611.66</v>
      </c>
    </row>
    <row r="70" spans="1:15" x14ac:dyDescent="0.25">
      <c r="A70" s="19" t="s">
        <v>59</v>
      </c>
      <c r="B70" s="45">
        <v>48110.45</v>
      </c>
      <c r="C70" s="20">
        <v>46733.51</v>
      </c>
      <c r="D70" s="20">
        <v>96642.240000000005</v>
      </c>
      <c r="E70" s="20">
        <v>64220.05</v>
      </c>
      <c r="F70" s="20">
        <v>48578.48</v>
      </c>
      <c r="G70" s="20">
        <v>37481.65</v>
      </c>
      <c r="H70" s="20">
        <v>50279.040000000001</v>
      </c>
      <c r="I70" s="20">
        <v>49185.54</v>
      </c>
      <c r="J70" s="45">
        <v>43083.45</v>
      </c>
      <c r="K70" s="20">
        <v>35117.07</v>
      </c>
      <c r="L70" s="20">
        <v>26145.43</v>
      </c>
      <c r="M70" s="20">
        <v>33317.72</v>
      </c>
      <c r="N70" s="20"/>
      <c r="O70" s="20">
        <f t="shared" si="4"/>
        <v>578894.63</v>
      </c>
    </row>
    <row r="71" spans="1:15" x14ac:dyDescent="0.25">
      <c r="A71" s="19" t="s">
        <v>60</v>
      </c>
      <c r="B71" s="45">
        <v>30676.27</v>
      </c>
      <c r="C71" s="20">
        <v>29798.29</v>
      </c>
      <c r="D71" s="20">
        <v>55322.03</v>
      </c>
      <c r="E71" s="20">
        <v>34490.590000000004</v>
      </c>
      <c r="F71" s="20">
        <v>25566.01</v>
      </c>
      <c r="G71" s="20">
        <v>19725.939999999999</v>
      </c>
      <c r="H71" s="20">
        <v>26460.98</v>
      </c>
      <c r="I71" s="20">
        <v>25885.49</v>
      </c>
      <c r="J71" s="45">
        <v>22674.07</v>
      </c>
      <c r="K71" s="20">
        <v>18481.5</v>
      </c>
      <c r="L71" s="20">
        <v>13759.88</v>
      </c>
      <c r="M71" s="20">
        <v>17534.53</v>
      </c>
      <c r="N71" s="20"/>
      <c r="O71" s="20">
        <f t="shared" si="4"/>
        <v>320375.57999999996</v>
      </c>
    </row>
    <row r="72" spans="1:15" x14ac:dyDescent="0.25">
      <c r="A72" s="19" t="s">
        <v>18</v>
      </c>
      <c r="B72" s="45">
        <v>19407.189999999999</v>
      </c>
      <c r="C72" s="20">
        <v>18851.740000000002</v>
      </c>
      <c r="D72" s="20">
        <v>4919.42</v>
      </c>
      <c r="E72" s="20">
        <v>12670.31</v>
      </c>
      <c r="F72" s="20">
        <v>13566.59</v>
      </c>
      <c r="G72" s="20">
        <v>10467.56</v>
      </c>
      <c r="H72" s="20">
        <v>14041.51</v>
      </c>
      <c r="I72" s="20">
        <v>13736.13</v>
      </c>
      <c r="J72" s="45">
        <v>12031.99</v>
      </c>
      <c r="K72" s="20">
        <v>9807.2000000000007</v>
      </c>
      <c r="L72" s="20">
        <v>7301.68</v>
      </c>
      <c r="M72" s="20">
        <v>9304.7000000000007</v>
      </c>
      <c r="N72" s="20"/>
      <c r="O72" s="20">
        <f t="shared" si="4"/>
        <v>146106.02000000002</v>
      </c>
    </row>
    <row r="73" spans="1:15" x14ac:dyDescent="0.25">
      <c r="A73" s="19" t="s">
        <v>61</v>
      </c>
      <c r="B73" s="45">
        <v>130391.27</v>
      </c>
      <c r="C73" s="20">
        <v>126659.4</v>
      </c>
      <c r="D73" s="20">
        <v>33052.160000000003</v>
      </c>
      <c r="E73" s="20">
        <v>78565.86</v>
      </c>
      <c r="F73" s="20">
        <v>84123.54</v>
      </c>
      <c r="G73" s="20">
        <v>64907.12</v>
      </c>
      <c r="H73" s="20">
        <v>87068.4</v>
      </c>
      <c r="I73" s="20">
        <v>85174.79</v>
      </c>
      <c r="J73" s="45">
        <v>74607.77</v>
      </c>
      <c r="K73" s="20">
        <v>60812.36</v>
      </c>
      <c r="L73" s="20">
        <v>45276.14</v>
      </c>
      <c r="M73" s="20">
        <v>57696.42</v>
      </c>
      <c r="N73" s="20"/>
      <c r="O73" s="20">
        <f t="shared" si="4"/>
        <v>928335.23</v>
      </c>
    </row>
    <row r="74" spans="1:15" x14ac:dyDescent="0.25">
      <c r="A74" s="19" t="s">
        <v>62</v>
      </c>
      <c r="B74" s="45">
        <v>31051.5</v>
      </c>
      <c r="C74" s="20">
        <v>30162.79</v>
      </c>
      <c r="D74" s="20">
        <v>7871.07</v>
      </c>
      <c r="E74" s="20">
        <v>19367.53</v>
      </c>
      <c r="F74" s="20">
        <v>20737.580000000002</v>
      </c>
      <c r="G74" s="20">
        <v>16000.47</v>
      </c>
      <c r="H74" s="20">
        <v>21463.52</v>
      </c>
      <c r="I74" s="20">
        <v>20996.720000000001</v>
      </c>
      <c r="J74" s="45">
        <v>18391.810000000001</v>
      </c>
      <c r="K74" s="20">
        <v>14991.06</v>
      </c>
      <c r="L74" s="20">
        <v>11161.17</v>
      </c>
      <c r="M74" s="20">
        <v>14222.94</v>
      </c>
      <c r="N74" s="20"/>
      <c r="O74" s="20">
        <f t="shared" si="4"/>
        <v>226418.16</v>
      </c>
    </row>
    <row r="75" spans="1:15" x14ac:dyDescent="0.25">
      <c r="A75" s="19" t="s">
        <v>19</v>
      </c>
      <c r="B75" s="45">
        <v>27662.3</v>
      </c>
      <c r="C75" s="20">
        <v>26870.59</v>
      </c>
      <c r="D75" s="20">
        <v>7011.96</v>
      </c>
      <c r="E75" s="20">
        <v>19255.77</v>
      </c>
      <c r="F75" s="20">
        <v>20617.900000000001</v>
      </c>
      <c r="G75" s="20">
        <v>15908.14</v>
      </c>
      <c r="H75" s="20">
        <v>21339.66</v>
      </c>
      <c r="I75" s="20">
        <v>20875.55</v>
      </c>
      <c r="J75" s="45">
        <v>18285.68</v>
      </c>
      <c r="K75" s="20">
        <v>14904.55</v>
      </c>
      <c r="L75" s="20">
        <v>11096.76</v>
      </c>
      <c r="M75" s="20">
        <v>14140.86</v>
      </c>
      <c r="N75" s="20"/>
      <c r="O75" s="20">
        <f t="shared" si="4"/>
        <v>217969.71999999997</v>
      </c>
    </row>
    <row r="76" spans="1:15" x14ac:dyDescent="0.25">
      <c r="A76" s="19" t="s">
        <v>63</v>
      </c>
      <c r="B76" s="45">
        <v>48643.040000000001</v>
      </c>
      <c r="C76" s="20">
        <v>47250.85</v>
      </c>
      <c r="D76" s="20">
        <v>12330.25</v>
      </c>
      <c r="E76" s="20">
        <v>32856.22</v>
      </c>
      <c r="F76" s="20">
        <v>35180.44</v>
      </c>
      <c r="G76" s="20">
        <v>27144.14</v>
      </c>
      <c r="H76" s="20">
        <v>36411.980000000003</v>
      </c>
      <c r="I76" s="20">
        <v>35620.07</v>
      </c>
      <c r="J76" s="45">
        <v>31200.95</v>
      </c>
      <c r="K76" s="20">
        <v>25431.71</v>
      </c>
      <c r="L76" s="20">
        <v>18934.47</v>
      </c>
      <c r="M76" s="20">
        <v>24128.63</v>
      </c>
      <c r="N76" s="20"/>
      <c r="O76" s="20">
        <f t="shared" si="4"/>
        <v>375132.75</v>
      </c>
    </row>
    <row r="77" spans="1:15" x14ac:dyDescent="0.25">
      <c r="A77" s="19" t="s">
        <v>20</v>
      </c>
      <c r="B77" s="45">
        <v>76579.710000000006</v>
      </c>
      <c r="C77" s="20">
        <v>74387.95</v>
      </c>
      <c r="D77" s="20">
        <v>149536.04999999999</v>
      </c>
      <c r="E77" s="20">
        <v>109257.37</v>
      </c>
      <c r="F77" s="20">
        <v>85883.95</v>
      </c>
      <c r="G77" s="20">
        <v>66265.399999999994</v>
      </c>
      <c r="H77" s="20">
        <v>88890.44</v>
      </c>
      <c r="I77" s="20">
        <v>86957.19</v>
      </c>
      <c r="J77" s="45">
        <v>76169.05</v>
      </c>
      <c r="K77" s="20">
        <v>62084.95</v>
      </c>
      <c r="L77" s="20">
        <v>46223.61</v>
      </c>
      <c r="M77" s="20">
        <v>58903.8</v>
      </c>
      <c r="N77" s="20"/>
      <c r="O77" s="20">
        <f t="shared" si="4"/>
        <v>981139.46999999986</v>
      </c>
    </row>
    <row r="78" spans="1:15" x14ac:dyDescent="0.25">
      <c r="A78" s="19" t="s">
        <v>64</v>
      </c>
      <c r="B78" s="45">
        <v>79061.08</v>
      </c>
      <c r="C78" s="20">
        <v>76798.31</v>
      </c>
      <c r="D78" s="20">
        <v>20040.75</v>
      </c>
      <c r="E78" s="20">
        <v>46730.03</v>
      </c>
      <c r="F78" s="20">
        <v>50035.67</v>
      </c>
      <c r="G78" s="20">
        <v>38605.980000000003</v>
      </c>
      <c r="H78" s="20">
        <v>51787.24</v>
      </c>
      <c r="I78" s="20">
        <v>50660.94</v>
      </c>
      <c r="J78" s="45">
        <v>44375.8</v>
      </c>
      <c r="K78" s="20">
        <v>36170.46</v>
      </c>
      <c r="L78" s="20">
        <v>26929.7</v>
      </c>
      <c r="M78" s="20">
        <v>34317.14</v>
      </c>
      <c r="N78" s="20"/>
      <c r="O78" s="20">
        <f t="shared" si="4"/>
        <v>555513.1</v>
      </c>
    </row>
    <row r="79" spans="1:15" x14ac:dyDescent="0.25">
      <c r="A79" s="19" t="s">
        <v>65</v>
      </c>
      <c r="B79" s="45">
        <v>46916.17</v>
      </c>
      <c r="C79" s="20">
        <v>45573.4</v>
      </c>
      <c r="D79" s="20">
        <v>49674.180000000008</v>
      </c>
      <c r="E79" s="20">
        <v>44430.37</v>
      </c>
      <c r="F79" s="20">
        <v>38542.800000000003</v>
      </c>
      <c r="G79" s="20">
        <v>29738.43</v>
      </c>
      <c r="H79" s="20">
        <v>39892.04</v>
      </c>
      <c r="I79" s="20">
        <v>39024.44</v>
      </c>
      <c r="J79" s="45">
        <v>34182.959999999999</v>
      </c>
      <c r="K79" s="20">
        <v>27862.34</v>
      </c>
      <c r="L79" s="20">
        <v>20744.12</v>
      </c>
      <c r="M79" s="20">
        <v>26434.71</v>
      </c>
      <c r="N79" s="20"/>
      <c r="O79" s="20">
        <f t="shared" si="4"/>
        <v>443015.96</v>
      </c>
    </row>
    <row r="80" spans="1:15" x14ac:dyDescent="0.25">
      <c r="A80" s="19" t="s">
        <v>66</v>
      </c>
      <c r="B80" s="45">
        <v>76559.53</v>
      </c>
      <c r="C80" s="20">
        <v>74368.36</v>
      </c>
      <c r="D80" s="20">
        <v>19406.650000000001</v>
      </c>
      <c r="E80" s="20">
        <v>46860.1</v>
      </c>
      <c r="F80" s="20">
        <v>50174.94</v>
      </c>
      <c r="G80" s="20">
        <v>38713.43</v>
      </c>
      <c r="H80" s="20">
        <v>51931.39</v>
      </c>
      <c r="I80" s="20">
        <v>50801.95</v>
      </c>
      <c r="J80" s="45">
        <v>44499.32</v>
      </c>
      <c r="K80" s="20">
        <v>36271.14</v>
      </c>
      <c r="L80" s="20">
        <v>27004.66</v>
      </c>
      <c r="M80" s="20">
        <v>34412.660000000003</v>
      </c>
      <c r="N80" s="20"/>
      <c r="O80" s="20">
        <f t="shared" si="4"/>
        <v>551004.13</v>
      </c>
    </row>
    <row r="81" spans="1:15" x14ac:dyDescent="0.25">
      <c r="A81" s="19" t="s">
        <v>21</v>
      </c>
      <c r="B81" s="45">
        <v>69970.77</v>
      </c>
      <c r="C81" s="20">
        <v>67968.17</v>
      </c>
      <c r="D81" s="20">
        <v>17736.5</v>
      </c>
      <c r="E81" s="20">
        <v>43593.39</v>
      </c>
      <c r="F81" s="20">
        <v>46677.15</v>
      </c>
      <c r="G81" s="20">
        <v>36014.639999999999</v>
      </c>
      <c r="H81" s="20">
        <v>48311.15</v>
      </c>
      <c r="I81" s="20">
        <v>47260.45</v>
      </c>
      <c r="J81" s="45">
        <v>41397.19</v>
      </c>
      <c r="K81" s="20">
        <v>33742.61</v>
      </c>
      <c r="L81" s="20">
        <v>25122.11</v>
      </c>
      <c r="M81" s="20">
        <v>32013.68</v>
      </c>
      <c r="N81" s="20"/>
      <c r="O81" s="20">
        <f t="shared" si="4"/>
        <v>509807.81</v>
      </c>
    </row>
    <row r="82" spans="1:15" x14ac:dyDescent="0.25">
      <c r="A82" s="19" t="s">
        <v>67</v>
      </c>
      <c r="B82" s="45">
        <v>8033.2</v>
      </c>
      <c r="C82" s="20">
        <v>7803.29</v>
      </c>
      <c r="D82" s="20">
        <v>2036.29</v>
      </c>
      <c r="E82" s="20">
        <v>5585.4</v>
      </c>
      <c r="F82" s="20">
        <v>5980.5</v>
      </c>
      <c r="G82" s="20">
        <v>4614.37</v>
      </c>
      <c r="H82" s="20">
        <v>6189.86</v>
      </c>
      <c r="I82" s="20">
        <v>6055.24</v>
      </c>
      <c r="J82" s="45">
        <v>5304.01</v>
      </c>
      <c r="K82" s="20">
        <v>4323.2700000000004</v>
      </c>
      <c r="L82" s="20">
        <v>3218.77</v>
      </c>
      <c r="M82" s="20">
        <v>4101.75</v>
      </c>
      <c r="N82" s="20"/>
      <c r="O82" s="20">
        <f t="shared" si="4"/>
        <v>63245.950000000004</v>
      </c>
    </row>
    <row r="83" spans="1:15" x14ac:dyDescent="0.25">
      <c r="A83" s="19" t="s">
        <v>68</v>
      </c>
      <c r="B83" s="45">
        <v>55288.29</v>
      </c>
      <c r="C83" s="20">
        <v>53705.91</v>
      </c>
      <c r="D83" s="20">
        <v>14014.72</v>
      </c>
      <c r="E83" s="20">
        <v>27366.43</v>
      </c>
      <c r="F83" s="20">
        <v>29302.31</v>
      </c>
      <c r="G83" s="20">
        <v>22608.75</v>
      </c>
      <c r="H83" s="20">
        <v>30328.080000000002</v>
      </c>
      <c r="I83" s="20">
        <v>29668.48</v>
      </c>
      <c r="J83" s="45">
        <v>25987.73</v>
      </c>
      <c r="K83" s="20">
        <v>21182.45</v>
      </c>
      <c r="L83" s="20">
        <v>15770.8</v>
      </c>
      <c r="M83" s="20">
        <v>20097.09</v>
      </c>
      <c r="N83" s="20"/>
      <c r="O83" s="20">
        <f t="shared" si="4"/>
        <v>345321.04</v>
      </c>
    </row>
    <row r="84" spans="1:15" x14ac:dyDescent="0.25">
      <c r="A84" s="19" t="s">
        <v>22</v>
      </c>
      <c r="B84" s="45">
        <v>22376.77</v>
      </c>
      <c r="C84" s="20">
        <v>21736.33</v>
      </c>
      <c r="D84" s="20">
        <v>5672.16</v>
      </c>
      <c r="E84" s="20">
        <v>15424.21</v>
      </c>
      <c r="F84" s="20">
        <v>16515.3</v>
      </c>
      <c r="G84" s="20">
        <v>12742.7</v>
      </c>
      <c r="H84" s="20">
        <v>17093.439999999999</v>
      </c>
      <c r="I84" s="20">
        <v>16721.68</v>
      </c>
      <c r="J84" s="45">
        <v>14647.15</v>
      </c>
      <c r="K84" s="20">
        <v>11938.81</v>
      </c>
      <c r="L84" s="20">
        <v>8888.7000000000007</v>
      </c>
      <c r="M84" s="20">
        <v>11327.08</v>
      </c>
      <c r="N84" s="20"/>
      <c r="O84" s="20">
        <f t="shared" si="4"/>
        <v>175084.33</v>
      </c>
    </row>
    <row r="85" spans="1:15" x14ac:dyDescent="0.25">
      <c r="A85" s="19" t="s">
        <v>69</v>
      </c>
      <c r="B85" s="45">
        <v>29449.7</v>
      </c>
      <c r="C85" s="20">
        <v>28606.83</v>
      </c>
      <c r="D85" s="20">
        <v>7465.04</v>
      </c>
      <c r="E85" s="20">
        <v>21892.65</v>
      </c>
      <c r="F85" s="20">
        <v>23441.31</v>
      </c>
      <c r="G85" s="20">
        <v>18086.59</v>
      </c>
      <c r="H85" s="20">
        <v>24261.91</v>
      </c>
      <c r="I85" s="20">
        <v>23734.25</v>
      </c>
      <c r="J85" s="45">
        <v>20789.71</v>
      </c>
      <c r="K85" s="20">
        <v>16945.57</v>
      </c>
      <c r="L85" s="20">
        <v>12616.35</v>
      </c>
      <c r="M85" s="20">
        <v>16077.31</v>
      </c>
      <c r="N85" s="20"/>
      <c r="O85" s="20">
        <f t="shared" si="4"/>
        <v>243367.22</v>
      </c>
    </row>
    <row r="86" spans="1:15" x14ac:dyDescent="0.25">
      <c r="A86" s="19" t="s">
        <v>70</v>
      </c>
      <c r="B86" s="45">
        <v>57725.279999999999</v>
      </c>
      <c r="C86" s="20">
        <v>56073.15</v>
      </c>
      <c r="D86" s="20">
        <v>14632.46</v>
      </c>
      <c r="E86" s="20">
        <v>38772.5</v>
      </c>
      <c r="F86" s="20">
        <v>41515.24</v>
      </c>
      <c r="G86" s="20">
        <v>32031.87</v>
      </c>
      <c r="H86" s="20">
        <v>42968.54</v>
      </c>
      <c r="I86" s="20">
        <v>42034.03</v>
      </c>
      <c r="J86" s="45">
        <v>36819.17</v>
      </c>
      <c r="K86" s="20">
        <v>30011.1</v>
      </c>
      <c r="L86" s="20">
        <v>22343.919999999998</v>
      </c>
      <c r="M86" s="20">
        <v>28473.37</v>
      </c>
      <c r="N86" s="20"/>
      <c r="O86" s="20">
        <f t="shared" si="4"/>
        <v>443400.62999999989</v>
      </c>
    </row>
    <row r="87" spans="1:15" x14ac:dyDescent="0.25">
      <c r="A87" s="19" t="s">
        <v>71</v>
      </c>
      <c r="B87" s="45">
        <v>77709.440000000002</v>
      </c>
      <c r="C87" s="20">
        <v>75485.350000000006</v>
      </c>
      <c r="D87" s="20">
        <v>19698.13</v>
      </c>
      <c r="E87" s="20">
        <v>49843.32</v>
      </c>
      <c r="F87" s="20">
        <v>53369.19</v>
      </c>
      <c r="G87" s="20">
        <v>41178.019999999997</v>
      </c>
      <c r="H87" s="20">
        <v>55237.45</v>
      </c>
      <c r="I87" s="20">
        <v>54036.12</v>
      </c>
      <c r="J87" s="45">
        <v>47332.25</v>
      </c>
      <c r="K87" s="20">
        <v>38580.239999999998</v>
      </c>
      <c r="L87" s="20">
        <v>28723.84</v>
      </c>
      <c r="M87" s="20">
        <v>36603.449999999997</v>
      </c>
      <c r="N87" s="20"/>
      <c r="O87" s="20">
        <f t="shared" si="4"/>
        <v>577796.80000000005</v>
      </c>
    </row>
    <row r="88" spans="1:15" x14ac:dyDescent="0.25">
      <c r="A88" s="19" t="s">
        <v>72</v>
      </c>
      <c r="B88" s="45">
        <v>177912.65</v>
      </c>
      <c r="C88" s="20">
        <v>172820.7</v>
      </c>
      <c r="D88" s="20">
        <v>292815.82999999996</v>
      </c>
      <c r="E88" s="20">
        <v>224988.33000000002</v>
      </c>
      <c r="F88" s="20">
        <v>181694.52</v>
      </c>
      <c r="G88" s="20">
        <v>140189.87</v>
      </c>
      <c r="H88" s="20">
        <v>188054.99</v>
      </c>
      <c r="I88" s="20">
        <v>183965.05</v>
      </c>
      <c r="J88" s="45">
        <v>161141.84</v>
      </c>
      <c r="K88" s="20">
        <v>131345.79</v>
      </c>
      <c r="L88" s="20">
        <v>97789.82</v>
      </c>
      <c r="M88" s="20">
        <v>124615.82</v>
      </c>
      <c r="N88" s="20"/>
      <c r="O88" s="20">
        <f t="shared" si="4"/>
        <v>2077335.2100000002</v>
      </c>
    </row>
    <row r="89" spans="1:15" x14ac:dyDescent="0.25">
      <c r="A89" s="19" t="s">
        <v>23</v>
      </c>
      <c r="B89" s="45">
        <v>71596.789999999994</v>
      </c>
      <c r="C89" s="20">
        <v>69547.649999999994</v>
      </c>
      <c r="D89" s="20">
        <v>18148.649999999998</v>
      </c>
      <c r="E89" s="20">
        <v>49055.49</v>
      </c>
      <c r="F89" s="20">
        <v>52525.68</v>
      </c>
      <c r="G89" s="20">
        <v>40527.170000000006</v>
      </c>
      <c r="H89" s="20">
        <v>54364.35</v>
      </c>
      <c r="I89" s="20">
        <v>53182.01</v>
      </c>
      <c r="J89" s="45">
        <v>46584.12</v>
      </c>
      <c r="K89" s="20">
        <v>37970.449999999997</v>
      </c>
      <c r="L89" s="20">
        <v>28269.83</v>
      </c>
      <c r="M89" s="20">
        <v>36024.9</v>
      </c>
      <c r="N89" s="20"/>
      <c r="O89" s="20">
        <f t="shared" si="4"/>
        <v>557797.09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4034757.9999999995</v>
      </c>
      <c r="C91" s="21">
        <f t="shared" si="5"/>
        <v>3919281.0000000005</v>
      </c>
      <c r="D91" s="21">
        <f t="shared" si="5"/>
        <v>3845646.0000000009</v>
      </c>
      <c r="E91" s="21">
        <f t="shared" si="5"/>
        <v>3916891.9999999991</v>
      </c>
      <c r="F91" s="21">
        <f t="shared" si="5"/>
        <v>3519243.0000000005</v>
      </c>
      <c r="G91" s="21">
        <f t="shared" si="5"/>
        <v>2715339.0000000014</v>
      </c>
      <c r="H91" s="21">
        <f t="shared" si="5"/>
        <v>3642438.9999999995</v>
      </c>
      <c r="I91" s="21">
        <f t="shared" si="5"/>
        <v>3563221.0000000009</v>
      </c>
      <c r="J91" s="21">
        <f t="shared" si="5"/>
        <v>3121157.9999999995</v>
      </c>
      <c r="K91" s="21">
        <f t="shared" si="5"/>
        <v>2544038.0000000009</v>
      </c>
      <c r="L91" s="21">
        <f t="shared" si="5"/>
        <v>1894092</v>
      </c>
      <c r="M91" s="21">
        <f t="shared" si="5"/>
        <v>2413685</v>
      </c>
      <c r="N91" s="21"/>
      <c r="O91" s="21">
        <f t="shared" si="5"/>
        <v>39129792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58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09375" defaultRowHeight="15" x14ac:dyDescent="0.25"/>
  <cols>
    <col min="1" max="1" width="37.5546875" style="3" customWidth="1"/>
    <col min="2" max="2" width="18.6640625" style="3" bestFit="1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8.554687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98</v>
      </c>
      <c r="B1" s="1"/>
      <c r="C1" s="1"/>
      <c r="D1" s="1"/>
      <c r="E1" s="1"/>
      <c r="F1" s="2"/>
    </row>
    <row r="2" spans="1:15" ht="15.6" x14ac:dyDescent="0.3">
      <c r="A2" s="32" t="s">
        <v>94</v>
      </c>
      <c r="F2" s="4"/>
      <c r="H2" s="5"/>
    </row>
    <row r="3" spans="1:15" ht="15.6" x14ac:dyDescent="0.3">
      <c r="A3" s="31" t="s">
        <v>95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99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25</v>
      </c>
      <c r="D7" s="8">
        <v>0</v>
      </c>
      <c r="E7" s="39">
        <v>25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0</v>
      </c>
      <c r="N7" s="8"/>
      <c r="O7" s="8">
        <f>SUM(B7:M7)</f>
        <v>125</v>
      </c>
    </row>
    <row r="8" spans="1:15" x14ac:dyDescent="0.25">
      <c r="A8" s="7" t="s">
        <v>1</v>
      </c>
      <c r="B8" s="8">
        <v>3172223.4</v>
      </c>
      <c r="C8" s="41">
        <v>3900368.92</v>
      </c>
      <c r="D8" s="8">
        <v>3860448.09</v>
      </c>
      <c r="E8" s="39">
        <v>3413003.74</v>
      </c>
      <c r="F8" s="39">
        <v>3237489</v>
      </c>
      <c r="G8" s="8">
        <v>2598150.86</v>
      </c>
      <c r="H8" s="8">
        <v>2571012.46</v>
      </c>
      <c r="I8" s="8">
        <v>2792862</v>
      </c>
      <c r="J8" s="41">
        <v>2701209</v>
      </c>
      <c r="K8" s="8">
        <v>2572240.29</v>
      </c>
      <c r="L8" s="8">
        <v>2810407.44</v>
      </c>
      <c r="M8" s="8">
        <v>2930242</v>
      </c>
      <c r="N8" s="8"/>
      <c r="O8" s="8">
        <f>SUM(B8:M8)</f>
        <v>36559657.199999996</v>
      </c>
    </row>
    <row r="9" spans="1:15" x14ac:dyDescent="0.25">
      <c r="A9" s="7" t="s">
        <v>2</v>
      </c>
      <c r="B9" s="8">
        <v>11543918.359999999</v>
      </c>
      <c r="C9" s="41">
        <v>12441932.640000001</v>
      </c>
      <c r="D9" s="8">
        <v>559166.5</v>
      </c>
      <c r="E9" s="39">
        <v>10972765.300000001</v>
      </c>
      <c r="F9" s="39">
        <v>13470524.869999999</v>
      </c>
      <c r="G9" s="8">
        <v>5171519.5</v>
      </c>
      <c r="H9" s="8">
        <v>18105693.329999998</v>
      </c>
      <c r="I9" s="8">
        <v>14606579.210000001</v>
      </c>
      <c r="J9" s="41">
        <v>11386723.65</v>
      </c>
      <c r="K9" s="8">
        <v>11491401.460000001</v>
      </c>
      <c r="L9" s="8">
        <v>10026730.75</v>
      </c>
      <c r="M9" s="8">
        <v>12399123.57</v>
      </c>
      <c r="N9" s="8"/>
      <c r="O9" s="8">
        <f>SUM(B9:M9)</f>
        <v>132176079.14000002</v>
      </c>
    </row>
    <row r="10" spans="1:15" x14ac:dyDescent="0.25">
      <c r="A10" s="7" t="s">
        <v>3</v>
      </c>
      <c r="B10" s="8">
        <v>1809654.04</v>
      </c>
      <c r="C10" s="41">
        <v>1808601.12</v>
      </c>
      <c r="D10" s="8">
        <v>75311.91</v>
      </c>
      <c r="E10" s="39">
        <v>1628186.35</v>
      </c>
      <c r="F10" s="39">
        <v>1842615.98</v>
      </c>
      <c r="G10" s="8">
        <v>759447.12</v>
      </c>
      <c r="H10" s="8">
        <v>2914153.64</v>
      </c>
      <c r="I10" s="8">
        <v>2420391.79</v>
      </c>
      <c r="J10" s="41">
        <v>2078841.11</v>
      </c>
      <c r="K10" s="8">
        <v>2057301.12</v>
      </c>
      <c r="L10" s="8">
        <v>2061627.24</v>
      </c>
      <c r="M10" s="8">
        <v>1965014</v>
      </c>
      <c r="N10" s="8"/>
      <c r="O10" s="8">
        <f>SUM(B10:M10)</f>
        <v>21421145.419999998</v>
      </c>
    </row>
    <row r="11" spans="1:15" x14ac:dyDescent="0.25">
      <c r="A11" s="7" t="s">
        <v>4</v>
      </c>
      <c r="B11" s="8">
        <v>120590</v>
      </c>
      <c r="C11" s="41">
        <v>128400</v>
      </c>
      <c r="D11" s="8">
        <v>110430</v>
      </c>
      <c r="E11" s="39">
        <v>110020</v>
      </c>
      <c r="F11" s="39">
        <v>101700</v>
      </c>
      <c r="G11" s="8">
        <v>81290</v>
      </c>
      <c r="H11" s="8">
        <v>101320</v>
      </c>
      <c r="I11" s="8">
        <v>81675</v>
      </c>
      <c r="J11" s="41">
        <v>112235</v>
      </c>
      <c r="K11" s="8">
        <v>128755</v>
      </c>
      <c r="L11" s="8">
        <v>136395</v>
      </c>
      <c r="M11" s="8">
        <v>131400</v>
      </c>
      <c r="N11" s="8"/>
      <c r="O11" s="8">
        <f>SUM(B11:M11)</f>
        <v>1344210</v>
      </c>
    </row>
    <row r="12" spans="1:15" ht="15.6" thickBot="1" x14ac:dyDescent="0.3">
      <c r="A12" s="7" t="s">
        <v>28</v>
      </c>
      <c r="B12" s="9">
        <f>SUM(B7:B11)</f>
        <v>16646385.800000001</v>
      </c>
      <c r="C12" s="40">
        <f>SUM(C7:C11)</f>
        <v>18279327.68</v>
      </c>
      <c r="D12" s="9">
        <f t="shared" ref="D12:M12" si="0">SUM(D7:D11)</f>
        <v>4605356.5</v>
      </c>
      <c r="E12" s="40">
        <f t="shared" si="0"/>
        <v>16124000.390000001</v>
      </c>
      <c r="F12" s="9">
        <f t="shared" si="0"/>
        <v>18652329.849999998</v>
      </c>
      <c r="G12" s="9">
        <f t="shared" si="0"/>
        <v>8610407.4799999986</v>
      </c>
      <c r="H12" s="9">
        <f t="shared" si="0"/>
        <v>23692179.43</v>
      </c>
      <c r="I12" s="9">
        <f t="shared" si="0"/>
        <v>19901533</v>
      </c>
      <c r="J12" s="40">
        <f t="shared" si="0"/>
        <v>16279008.76</v>
      </c>
      <c r="K12" s="9">
        <f t="shared" si="0"/>
        <v>16249747.870000001</v>
      </c>
      <c r="L12" s="9">
        <f t="shared" si="0"/>
        <v>15035160.43</v>
      </c>
      <c r="M12" s="9">
        <f t="shared" si="0"/>
        <v>17425779.57</v>
      </c>
      <c r="N12" s="9"/>
      <c r="O12" s="9">
        <f>SUM(O7:O11)</f>
        <v>191501216.75999999</v>
      </c>
    </row>
    <row r="13" spans="1:15" ht="15.6" thickTop="1" x14ac:dyDescent="0.25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9987831.8000000007</v>
      </c>
      <c r="C14" s="43">
        <v>10967596.68</v>
      </c>
      <c r="D14" s="14">
        <v>2763214.5</v>
      </c>
      <c r="E14" s="43">
        <v>9674400.3900000006</v>
      </c>
      <c r="F14" s="14">
        <v>11191397.85</v>
      </c>
      <c r="G14" s="14">
        <v>5166244.4800000004</v>
      </c>
      <c r="H14" s="14">
        <v>14215308.43</v>
      </c>
      <c r="I14" s="14">
        <v>22318796.07</v>
      </c>
      <c r="J14" s="43">
        <v>9767404.7599999998</v>
      </c>
      <c r="K14" s="14">
        <v>9749847.8699999992</v>
      </c>
      <c r="L14" s="14">
        <v>9021096.4299999997</v>
      </c>
      <c r="M14" s="14">
        <v>10455467.57</v>
      </c>
      <c r="N14" s="8"/>
      <c r="O14" s="8">
        <f>SUM(B14:M14)</f>
        <v>125278606.83000001</v>
      </c>
    </row>
    <row r="15" spans="1:15" x14ac:dyDescent="0.25">
      <c r="A15" s="7" t="s">
        <v>25</v>
      </c>
      <c r="B15" s="42">
        <v>3662205</v>
      </c>
      <c r="C15" s="43">
        <v>4021452</v>
      </c>
      <c r="D15" s="14">
        <v>1013178</v>
      </c>
      <c r="E15" s="43">
        <v>2547280</v>
      </c>
      <c r="F15" s="14">
        <v>4103513</v>
      </c>
      <c r="G15" s="14">
        <v>1894290</v>
      </c>
      <c r="H15" s="14">
        <v>5212279</v>
      </c>
      <c r="I15" s="43">
        <v>8183558</v>
      </c>
      <c r="J15" s="43">
        <v>3581382</v>
      </c>
      <c r="K15" s="14">
        <v>3574945</v>
      </c>
      <c r="L15" s="14">
        <v>3307735</v>
      </c>
      <c r="M15" s="14">
        <v>3833672</v>
      </c>
      <c r="N15" s="8"/>
      <c r="O15" s="8">
        <f>SUM(B15:M15)</f>
        <v>44935489</v>
      </c>
    </row>
    <row r="16" spans="1:15" x14ac:dyDescent="0.25">
      <c r="A16" s="7" t="s">
        <v>26</v>
      </c>
      <c r="B16" s="42">
        <v>2996349</v>
      </c>
      <c r="C16" s="43">
        <v>3290279</v>
      </c>
      <c r="D16" s="14">
        <v>828964</v>
      </c>
      <c r="E16" s="43">
        <v>2902320</v>
      </c>
      <c r="F16" s="14">
        <v>3357419</v>
      </c>
      <c r="G16" s="14">
        <v>1549873</v>
      </c>
      <c r="H16" s="14">
        <v>4264592</v>
      </c>
      <c r="I16" s="14">
        <v>6695939</v>
      </c>
      <c r="J16" s="43">
        <v>2930222</v>
      </c>
      <c r="K16" s="14">
        <v>2924955</v>
      </c>
      <c r="L16" s="14">
        <v>2706329</v>
      </c>
      <c r="M16" s="14">
        <v>3136640</v>
      </c>
      <c r="N16" s="8"/>
      <c r="O16" s="8">
        <f>SUM(B16:M16)</f>
        <v>37583881</v>
      </c>
    </row>
    <row r="17" spans="1:16" ht="15.6" thickBot="1" x14ac:dyDescent="0.3">
      <c r="A17" s="7" t="s">
        <v>27</v>
      </c>
      <c r="B17" s="9">
        <f>SUM(B14:B16)</f>
        <v>16646385.800000001</v>
      </c>
      <c r="C17" s="40">
        <f>SUM(C14:C16)</f>
        <v>18279327.68</v>
      </c>
      <c r="D17" s="9">
        <f t="shared" ref="D17:M17" si="1">SUM(D14:D16)</f>
        <v>4605356.5</v>
      </c>
      <c r="E17" s="40">
        <f t="shared" si="1"/>
        <v>15124000.390000001</v>
      </c>
      <c r="F17" s="9">
        <f t="shared" si="1"/>
        <v>18652329.850000001</v>
      </c>
      <c r="G17" s="9">
        <f t="shared" si="1"/>
        <v>8610407.4800000004</v>
      </c>
      <c r="H17" s="9">
        <f t="shared" si="1"/>
        <v>23692179.43</v>
      </c>
      <c r="I17" s="9">
        <f t="shared" si="1"/>
        <v>37198293.07</v>
      </c>
      <c r="J17" s="40">
        <f t="shared" si="1"/>
        <v>16279008.76</v>
      </c>
      <c r="K17" s="9">
        <f t="shared" si="1"/>
        <v>16249747.869999999</v>
      </c>
      <c r="L17" s="9">
        <f t="shared" si="1"/>
        <v>15035160.43</v>
      </c>
      <c r="M17" s="9">
        <f t="shared" si="1"/>
        <v>17425779.57</v>
      </c>
      <c r="N17" s="9"/>
      <c r="O17" s="9">
        <f>SUM(O14:O16)</f>
        <v>207797976.83000001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3662205</v>
      </c>
      <c r="C20" s="15">
        <v>4021452</v>
      </c>
      <c r="D20" s="15">
        <v>1013178</v>
      </c>
      <c r="E20" s="15">
        <v>3547280</v>
      </c>
      <c r="F20" s="15">
        <v>4103513</v>
      </c>
      <c r="G20" s="15">
        <v>1894290</v>
      </c>
      <c r="H20" s="15">
        <v>5212279</v>
      </c>
      <c r="I20" s="15">
        <v>4378337</v>
      </c>
      <c r="J20" s="15">
        <v>3581382</v>
      </c>
      <c r="K20" s="15">
        <v>3574945</v>
      </c>
      <c r="L20" s="15">
        <v>3307735</v>
      </c>
      <c r="M20" s="15">
        <v>3833672</v>
      </c>
      <c r="N20" s="38"/>
      <c r="O20" s="8">
        <f>SUM(B20:M20)</f>
        <v>42130268</v>
      </c>
    </row>
    <row r="21" spans="1:16" s="33" customFormat="1" x14ac:dyDescent="0.25">
      <c r="A21" s="22" t="s">
        <v>73</v>
      </c>
      <c r="B21" s="16">
        <v>-229166</v>
      </c>
      <c r="C21" s="16">
        <f>-229166</f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3433039</v>
      </c>
      <c r="C22" s="18">
        <f t="shared" ref="C22:M22" si="2">SUM(C20:C21)</f>
        <v>3792286</v>
      </c>
      <c r="D22" s="18">
        <f t="shared" si="2"/>
        <v>784012</v>
      </c>
      <c r="E22" s="18">
        <f t="shared" si="2"/>
        <v>3318114</v>
      </c>
      <c r="F22" s="18">
        <f t="shared" si="2"/>
        <v>3874347</v>
      </c>
      <c r="G22" s="18">
        <f t="shared" si="2"/>
        <v>1665124</v>
      </c>
      <c r="H22" s="18">
        <f t="shared" si="2"/>
        <v>4983113</v>
      </c>
      <c r="I22" s="18">
        <f t="shared" si="2"/>
        <v>4149171</v>
      </c>
      <c r="J22" s="18">
        <f t="shared" si="2"/>
        <v>3352216</v>
      </c>
      <c r="K22" s="18">
        <f t="shared" si="2"/>
        <v>3345779</v>
      </c>
      <c r="L22" s="18">
        <f t="shared" si="2"/>
        <v>3078569</v>
      </c>
      <c r="M22" s="18">
        <f t="shared" si="2"/>
        <v>3604498</v>
      </c>
      <c r="N22" s="18"/>
      <c r="O22" s="18">
        <f>SUM(O20:O21)</f>
        <v>39380268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18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45">
        <v>112387.4</v>
      </c>
      <c r="C28" s="20">
        <v>124148.07</v>
      </c>
      <c r="D28" s="20">
        <v>25666.2</v>
      </c>
      <c r="E28" s="20">
        <v>108625.1</v>
      </c>
      <c r="F28" s="20">
        <v>335728.54000000004</v>
      </c>
      <c r="G28" s="20">
        <v>73917.919999999998</v>
      </c>
      <c r="H28" s="20">
        <v>221209.57</v>
      </c>
      <c r="I28" s="20">
        <v>184189.35</v>
      </c>
      <c r="J28" s="20">
        <v>148811.04999999999</v>
      </c>
      <c r="K28" s="20">
        <v>148525.29</v>
      </c>
      <c r="L28" s="20">
        <v>136663.35</v>
      </c>
      <c r="M28" s="20">
        <v>160010.31</v>
      </c>
      <c r="N28" s="20"/>
      <c r="O28" s="20">
        <f t="shared" ref="O28:O89" si="4">SUM(B28:M28)</f>
        <v>1779882.1500000004</v>
      </c>
    </row>
    <row r="29" spans="1:16" x14ac:dyDescent="0.25">
      <c r="A29" s="19" t="s">
        <v>6</v>
      </c>
      <c r="B29" s="45">
        <v>35490.76</v>
      </c>
      <c r="C29" s="20">
        <v>39204.65</v>
      </c>
      <c r="D29" s="20">
        <v>8105.12</v>
      </c>
      <c r="E29" s="20">
        <v>34302.660000000003</v>
      </c>
      <c r="F29" s="20">
        <v>43850.3</v>
      </c>
      <c r="G29" s="20">
        <v>15383.5</v>
      </c>
      <c r="H29" s="20">
        <v>46037.24</v>
      </c>
      <c r="I29" s="20">
        <v>38332.74</v>
      </c>
      <c r="J29" s="20">
        <v>30969.95</v>
      </c>
      <c r="K29" s="20">
        <v>30910.48</v>
      </c>
      <c r="L29" s="20">
        <v>28441.82</v>
      </c>
      <c r="M29" s="20">
        <v>33300.69</v>
      </c>
      <c r="N29" s="20"/>
      <c r="O29" s="20">
        <f t="shared" si="4"/>
        <v>384329.91</v>
      </c>
    </row>
    <row r="30" spans="1:16" x14ac:dyDescent="0.25">
      <c r="A30" s="19" t="s">
        <v>30</v>
      </c>
      <c r="B30" s="45">
        <v>115360.41</v>
      </c>
      <c r="C30" s="20">
        <v>127432.19</v>
      </c>
      <c r="D30" s="20">
        <v>26345.16</v>
      </c>
      <c r="E30" s="20">
        <v>111498.58</v>
      </c>
      <c r="F30" s="20">
        <v>434431.83</v>
      </c>
      <c r="G30" s="20">
        <v>60913.64</v>
      </c>
      <c r="H30" s="20">
        <v>182292.45</v>
      </c>
      <c r="I30" s="20">
        <v>151785.15</v>
      </c>
      <c r="J30" s="20">
        <v>122630.91</v>
      </c>
      <c r="K30" s="20">
        <v>122395.43</v>
      </c>
      <c r="L30" s="20">
        <v>112620.34</v>
      </c>
      <c r="M30" s="20">
        <v>131859.9</v>
      </c>
      <c r="N30" s="20"/>
      <c r="O30" s="20">
        <f t="shared" si="4"/>
        <v>1699565.9899999998</v>
      </c>
    </row>
    <row r="31" spans="1:16" x14ac:dyDescent="0.25">
      <c r="A31" s="19" t="s">
        <v>31</v>
      </c>
      <c r="B31" s="45">
        <v>37011.589999999997</v>
      </c>
      <c r="C31" s="20">
        <v>40884.639999999999</v>
      </c>
      <c r="D31" s="20">
        <v>8452.43</v>
      </c>
      <c r="E31" s="20">
        <v>35772.589999999997</v>
      </c>
      <c r="F31" s="20">
        <v>6647.25</v>
      </c>
      <c r="G31" s="20">
        <v>18325.990000000002</v>
      </c>
      <c r="H31" s="20">
        <v>54843.040000000001</v>
      </c>
      <c r="I31" s="20">
        <v>45664.86</v>
      </c>
      <c r="J31" s="20">
        <v>36893.75</v>
      </c>
      <c r="K31" s="20">
        <v>36822.9</v>
      </c>
      <c r="L31" s="20">
        <v>33882.050000000003</v>
      </c>
      <c r="M31" s="20">
        <v>39670.31</v>
      </c>
      <c r="N31" s="20"/>
      <c r="O31" s="20">
        <f t="shared" si="4"/>
        <v>394871.4</v>
      </c>
    </row>
    <row r="32" spans="1:16" x14ac:dyDescent="0.25">
      <c r="A32" s="19" t="s">
        <v>32</v>
      </c>
      <c r="B32" s="45">
        <v>53335.69</v>
      </c>
      <c r="C32" s="20">
        <v>58916.959999999999</v>
      </c>
      <c r="D32" s="20">
        <v>12180.41</v>
      </c>
      <c r="E32" s="20">
        <v>51550.22</v>
      </c>
      <c r="F32" s="20">
        <v>8412.52</v>
      </c>
      <c r="G32" s="20">
        <v>19630.27</v>
      </c>
      <c r="H32" s="20">
        <v>58746.28</v>
      </c>
      <c r="I32" s="20">
        <v>48914.879999999997</v>
      </c>
      <c r="J32" s="20">
        <v>39519.519999999997</v>
      </c>
      <c r="K32" s="20">
        <v>39443.629999999997</v>
      </c>
      <c r="L32" s="20">
        <v>36293.47</v>
      </c>
      <c r="M32" s="20">
        <v>42493.69</v>
      </c>
      <c r="N32" s="20"/>
      <c r="O32" s="20">
        <f t="shared" si="4"/>
        <v>469437.54</v>
      </c>
    </row>
    <row r="33" spans="1:15" x14ac:dyDescent="0.25">
      <c r="A33" s="19" t="s">
        <v>33</v>
      </c>
      <c r="B33" s="45">
        <v>26691.88</v>
      </c>
      <c r="C33" s="20">
        <v>29485.02</v>
      </c>
      <c r="D33" s="20">
        <v>6095.69</v>
      </c>
      <c r="E33" s="20">
        <v>25798.34</v>
      </c>
      <c r="F33" s="20">
        <v>4187.3600000000006</v>
      </c>
      <c r="G33" s="20">
        <v>9692.1200000000008</v>
      </c>
      <c r="H33" s="20">
        <v>29005.01</v>
      </c>
      <c r="I33" s="20">
        <v>24150.92</v>
      </c>
      <c r="J33" s="20">
        <v>19512.11</v>
      </c>
      <c r="K33" s="20">
        <v>19474.64</v>
      </c>
      <c r="L33" s="20">
        <v>17919.3</v>
      </c>
      <c r="M33" s="20">
        <v>20980.560000000001</v>
      </c>
      <c r="N33" s="20"/>
      <c r="O33" s="20">
        <f t="shared" si="4"/>
        <v>232992.95</v>
      </c>
    </row>
    <row r="34" spans="1:15" x14ac:dyDescent="0.25">
      <c r="A34" s="19" t="s">
        <v>7</v>
      </c>
      <c r="B34" s="45">
        <v>73549.429999999993</v>
      </c>
      <c r="C34" s="20">
        <v>81245.94</v>
      </c>
      <c r="D34" s="20">
        <v>16796.669999999998</v>
      </c>
      <c r="E34" s="20">
        <v>71087.27</v>
      </c>
      <c r="F34" s="20">
        <v>254748.62000000002</v>
      </c>
      <c r="G34" s="20">
        <v>44679.21</v>
      </c>
      <c r="H34" s="20">
        <v>133708.69</v>
      </c>
      <c r="I34" s="20">
        <v>111332.06</v>
      </c>
      <c r="J34" s="20">
        <v>89947.87</v>
      </c>
      <c r="K34" s="20">
        <v>89775.15</v>
      </c>
      <c r="L34" s="20">
        <v>82605.279999999999</v>
      </c>
      <c r="M34" s="20">
        <v>96717.19</v>
      </c>
      <c r="N34" s="20"/>
      <c r="O34" s="20">
        <f t="shared" si="4"/>
        <v>1146193.3800000001</v>
      </c>
    </row>
    <row r="35" spans="1:15" x14ac:dyDescent="0.25">
      <c r="A35" s="19" t="s">
        <v>34</v>
      </c>
      <c r="B35" s="45">
        <v>43887.97</v>
      </c>
      <c r="C35" s="20">
        <v>48480.58</v>
      </c>
      <c r="D35" s="20">
        <v>10022.81</v>
      </c>
      <c r="E35" s="20">
        <v>42418.77</v>
      </c>
      <c r="F35" s="20">
        <v>6508.05</v>
      </c>
      <c r="G35" s="20">
        <v>13745.62</v>
      </c>
      <c r="H35" s="20">
        <v>41135.65</v>
      </c>
      <c r="I35" s="20">
        <v>34251.449999999997</v>
      </c>
      <c r="J35" s="20">
        <v>27672.58</v>
      </c>
      <c r="K35" s="20">
        <v>27619.439999999999</v>
      </c>
      <c r="L35" s="20">
        <v>25413.62</v>
      </c>
      <c r="M35" s="20">
        <v>29755.17</v>
      </c>
      <c r="N35" s="20"/>
      <c r="O35" s="20">
        <f t="shared" si="4"/>
        <v>350911.70999999996</v>
      </c>
    </row>
    <row r="36" spans="1:15" x14ac:dyDescent="0.25">
      <c r="A36" s="19" t="s">
        <v>35</v>
      </c>
      <c r="B36" s="45">
        <v>28755.13</v>
      </c>
      <c r="C36" s="20">
        <v>31764.19</v>
      </c>
      <c r="D36" s="20">
        <v>6566.88</v>
      </c>
      <c r="E36" s="20">
        <v>27792.52</v>
      </c>
      <c r="F36" s="20">
        <v>4721.46</v>
      </c>
      <c r="G36" s="20">
        <v>11664.03</v>
      </c>
      <c r="H36" s="20">
        <v>34906.22</v>
      </c>
      <c r="I36" s="20">
        <v>29064.54</v>
      </c>
      <c r="J36" s="20">
        <v>23481.95</v>
      </c>
      <c r="K36" s="20">
        <v>23436.85</v>
      </c>
      <c r="L36" s="20">
        <v>21565.07</v>
      </c>
      <c r="M36" s="20">
        <v>25249.16</v>
      </c>
      <c r="N36" s="20"/>
      <c r="O36" s="20">
        <f t="shared" si="4"/>
        <v>268968</v>
      </c>
    </row>
    <row r="37" spans="1:15" x14ac:dyDescent="0.25">
      <c r="A37" s="19" t="s">
        <v>36</v>
      </c>
      <c r="B37" s="45">
        <v>19362.34</v>
      </c>
      <c r="C37" s="20">
        <v>21388.49</v>
      </c>
      <c r="D37" s="20">
        <v>4421.83</v>
      </c>
      <c r="E37" s="20">
        <v>18714.16</v>
      </c>
      <c r="F37" s="20">
        <v>3184.55</v>
      </c>
      <c r="G37" s="20">
        <v>7885.06</v>
      </c>
      <c r="H37" s="20">
        <v>23597.13</v>
      </c>
      <c r="I37" s="20">
        <v>19648.060000000001</v>
      </c>
      <c r="J37" s="20">
        <v>15874.15</v>
      </c>
      <c r="K37" s="20">
        <v>15843.67</v>
      </c>
      <c r="L37" s="20">
        <v>14578.32</v>
      </c>
      <c r="M37" s="20">
        <v>17068.810000000001</v>
      </c>
      <c r="N37" s="20"/>
      <c r="O37" s="20">
        <f t="shared" si="4"/>
        <v>181566.57000000004</v>
      </c>
    </row>
    <row r="38" spans="1:15" x14ac:dyDescent="0.25">
      <c r="A38" s="19" t="s">
        <v>37</v>
      </c>
      <c r="B38" s="45">
        <v>38882.6</v>
      </c>
      <c r="C38" s="20">
        <v>42951.43</v>
      </c>
      <c r="D38" s="20">
        <v>8879.7199999999993</v>
      </c>
      <c r="E38" s="20">
        <v>37580.959999999999</v>
      </c>
      <c r="F38" s="20">
        <v>6168.58</v>
      </c>
      <c r="G38" s="20">
        <v>14518.34</v>
      </c>
      <c r="H38" s="20">
        <v>43448.12</v>
      </c>
      <c r="I38" s="20">
        <v>36176.92</v>
      </c>
      <c r="J38" s="20">
        <v>29228.21</v>
      </c>
      <c r="K38" s="20">
        <v>29172.09</v>
      </c>
      <c r="L38" s="20">
        <v>26842.27</v>
      </c>
      <c r="M38" s="20">
        <v>31427.88</v>
      </c>
      <c r="N38" s="20"/>
      <c r="O38" s="20">
        <f t="shared" si="4"/>
        <v>345277.12</v>
      </c>
    </row>
    <row r="39" spans="1:15" x14ac:dyDescent="0.25">
      <c r="A39" s="19" t="s">
        <v>38</v>
      </c>
      <c r="B39" s="45">
        <v>68750.039999999994</v>
      </c>
      <c r="C39" s="20">
        <v>75944.320000000007</v>
      </c>
      <c r="D39" s="20">
        <v>15700.62</v>
      </c>
      <c r="E39" s="20">
        <v>66448.55</v>
      </c>
      <c r="F39" s="20">
        <v>12402.75</v>
      </c>
      <c r="G39" s="20">
        <v>34362.370000000003</v>
      </c>
      <c r="H39" s="20">
        <v>102834.11</v>
      </c>
      <c r="I39" s="20">
        <v>85624.45</v>
      </c>
      <c r="J39" s="20">
        <v>69178.070000000007</v>
      </c>
      <c r="K39" s="20">
        <v>69045.240000000005</v>
      </c>
      <c r="L39" s="20">
        <v>63530.95</v>
      </c>
      <c r="M39" s="20">
        <v>74384.3</v>
      </c>
      <c r="N39" s="20"/>
      <c r="O39" s="20">
        <f t="shared" si="4"/>
        <v>738205.77</v>
      </c>
    </row>
    <row r="40" spans="1:15" x14ac:dyDescent="0.25">
      <c r="A40" s="19" t="s">
        <v>8</v>
      </c>
      <c r="B40" s="45">
        <v>14611.01</v>
      </c>
      <c r="C40" s="20">
        <v>16139.97</v>
      </c>
      <c r="D40" s="20">
        <v>3336.76</v>
      </c>
      <c r="E40" s="20">
        <v>14121.89</v>
      </c>
      <c r="F40" s="20">
        <v>2344.29</v>
      </c>
      <c r="G40" s="20">
        <v>5608.43</v>
      </c>
      <c r="H40" s="20">
        <v>16783.990000000002</v>
      </c>
      <c r="I40" s="20">
        <v>13975.13</v>
      </c>
      <c r="J40" s="20">
        <v>11290.84</v>
      </c>
      <c r="K40" s="20">
        <v>11269.16</v>
      </c>
      <c r="L40" s="20">
        <v>10369.15</v>
      </c>
      <c r="M40" s="20">
        <v>12140.57</v>
      </c>
      <c r="N40" s="20"/>
      <c r="O40" s="20">
        <f t="shared" si="4"/>
        <v>131991.19</v>
      </c>
    </row>
    <row r="41" spans="1:15" x14ac:dyDescent="0.25">
      <c r="A41" s="19" t="s">
        <v>39</v>
      </c>
      <c r="B41" s="45">
        <v>26008.7</v>
      </c>
      <c r="C41" s="20">
        <v>28730.36</v>
      </c>
      <c r="D41" s="20">
        <v>5939.67</v>
      </c>
      <c r="E41" s="20">
        <v>25138.03</v>
      </c>
      <c r="F41" s="20">
        <v>4117.3</v>
      </c>
      <c r="G41" s="20">
        <v>9659.7099999999991</v>
      </c>
      <c r="H41" s="20">
        <v>28908.02</v>
      </c>
      <c r="I41" s="20">
        <v>24070.16</v>
      </c>
      <c r="J41" s="20">
        <v>19446.86</v>
      </c>
      <c r="K41" s="20">
        <v>19409.52</v>
      </c>
      <c r="L41" s="20">
        <v>17859.38</v>
      </c>
      <c r="M41" s="20">
        <v>20910.400000000001</v>
      </c>
      <c r="N41" s="20"/>
      <c r="O41" s="20">
        <f t="shared" si="4"/>
        <v>230198.11</v>
      </c>
    </row>
    <row r="42" spans="1:15" x14ac:dyDescent="0.25">
      <c r="A42" s="19" t="s">
        <v>9</v>
      </c>
      <c r="B42" s="45">
        <v>53884.98</v>
      </c>
      <c r="C42" s="20">
        <v>59523.72</v>
      </c>
      <c r="D42" s="20">
        <v>12305.85</v>
      </c>
      <c r="E42" s="20">
        <v>52081.120000000003</v>
      </c>
      <c r="F42" s="20">
        <v>9271.66</v>
      </c>
      <c r="G42" s="20">
        <v>24321.29</v>
      </c>
      <c r="H42" s="20">
        <v>72784.81</v>
      </c>
      <c r="I42" s="20">
        <v>60604.01</v>
      </c>
      <c r="J42" s="20">
        <v>48963.45</v>
      </c>
      <c r="K42" s="20">
        <v>48869.43</v>
      </c>
      <c r="L42" s="20">
        <v>44966.48</v>
      </c>
      <c r="M42" s="20">
        <v>52648.35</v>
      </c>
      <c r="N42" s="20"/>
      <c r="O42" s="20">
        <f t="shared" si="4"/>
        <v>540225.15</v>
      </c>
    </row>
    <row r="43" spans="1:15" x14ac:dyDescent="0.25">
      <c r="A43" s="19" t="s">
        <v>10</v>
      </c>
      <c r="B43" s="45">
        <v>39040.519999999997</v>
      </c>
      <c r="C43" s="20">
        <v>43125.88</v>
      </c>
      <c r="D43" s="20">
        <v>8915.7800000000007</v>
      </c>
      <c r="E43" s="20">
        <v>37733.589999999997</v>
      </c>
      <c r="F43" s="20">
        <v>5790.93</v>
      </c>
      <c r="G43" s="20">
        <v>12237.24</v>
      </c>
      <c r="H43" s="20">
        <v>36621.620000000003</v>
      </c>
      <c r="I43" s="20">
        <v>30492.86</v>
      </c>
      <c r="J43" s="20">
        <v>24635.919999999998</v>
      </c>
      <c r="K43" s="20">
        <v>24588.61</v>
      </c>
      <c r="L43" s="20">
        <v>22624.85</v>
      </c>
      <c r="M43" s="20">
        <v>26489.98</v>
      </c>
      <c r="N43" s="20"/>
      <c r="O43" s="20">
        <f t="shared" si="4"/>
        <v>312297.77999999991</v>
      </c>
    </row>
    <row r="44" spans="1:15" x14ac:dyDescent="0.25">
      <c r="A44" s="19" t="s">
        <v>40</v>
      </c>
      <c r="B44" s="45">
        <v>62996.27</v>
      </c>
      <c r="C44" s="20">
        <v>69588.45</v>
      </c>
      <c r="D44" s="20">
        <v>14386.62</v>
      </c>
      <c r="E44" s="20">
        <v>60887.39</v>
      </c>
      <c r="F44" s="20">
        <v>136000.5</v>
      </c>
      <c r="G44" s="20">
        <v>89138.4</v>
      </c>
      <c r="H44" s="20">
        <v>266758.94</v>
      </c>
      <c r="I44" s="20">
        <v>222115.87</v>
      </c>
      <c r="J44" s="20">
        <v>179452.79999999999</v>
      </c>
      <c r="K44" s="20">
        <v>179108.21</v>
      </c>
      <c r="L44" s="20">
        <v>164803.76999999999</v>
      </c>
      <c r="M44" s="20">
        <v>192958.11</v>
      </c>
      <c r="N44" s="20"/>
      <c r="O44" s="20">
        <f t="shared" si="4"/>
        <v>1638195.33</v>
      </c>
    </row>
    <row r="45" spans="1:15" x14ac:dyDescent="0.25">
      <c r="A45" s="19" t="s">
        <v>11</v>
      </c>
      <c r="B45" s="45">
        <v>44646.67</v>
      </c>
      <c r="C45" s="20">
        <v>49318.68</v>
      </c>
      <c r="D45" s="20">
        <v>10196.08</v>
      </c>
      <c r="E45" s="20">
        <v>43152.07</v>
      </c>
      <c r="F45" s="20">
        <v>7687.43</v>
      </c>
      <c r="G45" s="20">
        <v>20182.669999999998</v>
      </c>
      <c r="H45" s="20">
        <v>60399.41</v>
      </c>
      <c r="I45" s="20">
        <v>50291.35</v>
      </c>
      <c r="J45" s="20">
        <v>40631.599999999999</v>
      </c>
      <c r="K45" s="20">
        <v>40553.58</v>
      </c>
      <c r="L45" s="20">
        <v>37314.78</v>
      </c>
      <c r="M45" s="20">
        <v>43689.47</v>
      </c>
      <c r="N45" s="20"/>
      <c r="O45" s="20">
        <f t="shared" si="4"/>
        <v>448063.78999999992</v>
      </c>
    </row>
    <row r="46" spans="1:15" x14ac:dyDescent="0.25">
      <c r="A46" s="19" t="s">
        <v>41</v>
      </c>
      <c r="B46" s="45">
        <v>128282.37</v>
      </c>
      <c r="C46" s="20">
        <v>141706.35</v>
      </c>
      <c r="D46" s="20">
        <v>29296.18</v>
      </c>
      <c r="E46" s="20">
        <v>123987.97</v>
      </c>
      <c r="F46" s="20">
        <v>457596.59</v>
      </c>
      <c r="G46" s="20">
        <v>112724.12</v>
      </c>
      <c r="H46" s="20">
        <v>337342.46</v>
      </c>
      <c r="I46" s="20">
        <v>280886.98</v>
      </c>
      <c r="J46" s="20">
        <v>226935.41</v>
      </c>
      <c r="K46" s="20">
        <v>226499.65</v>
      </c>
      <c r="L46" s="20">
        <v>208410.3</v>
      </c>
      <c r="M46" s="20">
        <v>244014.18</v>
      </c>
      <c r="N46" s="20"/>
      <c r="O46" s="20">
        <f t="shared" si="4"/>
        <v>2517682.56</v>
      </c>
    </row>
    <row r="47" spans="1:15" x14ac:dyDescent="0.25">
      <c r="A47" s="19" t="s">
        <v>42</v>
      </c>
      <c r="B47" s="45">
        <v>46325.43</v>
      </c>
      <c r="C47" s="20">
        <v>51173.11</v>
      </c>
      <c r="D47" s="20">
        <v>10579.46</v>
      </c>
      <c r="E47" s="20">
        <v>44774.63</v>
      </c>
      <c r="F47" s="20">
        <v>8576.34</v>
      </c>
      <c r="G47" s="20">
        <v>24427.200000000001</v>
      </c>
      <c r="H47" s="20">
        <v>73101.77</v>
      </c>
      <c r="I47" s="20">
        <v>60867.92</v>
      </c>
      <c r="J47" s="20">
        <v>49176.67</v>
      </c>
      <c r="K47" s="20">
        <v>49082.239999999998</v>
      </c>
      <c r="L47" s="20">
        <v>45162.3</v>
      </c>
      <c r="M47" s="20">
        <v>52877.62</v>
      </c>
      <c r="N47" s="20"/>
      <c r="O47" s="20">
        <f t="shared" si="4"/>
        <v>516124.68999999994</v>
      </c>
    </row>
    <row r="48" spans="1:15" x14ac:dyDescent="0.25">
      <c r="A48" s="19" t="s">
        <v>43</v>
      </c>
      <c r="B48" s="45">
        <v>51323.93</v>
      </c>
      <c r="C48" s="20">
        <v>56694.68</v>
      </c>
      <c r="D48" s="20">
        <v>11720.98</v>
      </c>
      <c r="E48" s="20">
        <v>49605.8</v>
      </c>
      <c r="F48" s="20">
        <v>8848.5499999999993</v>
      </c>
      <c r="G48" s="20">
        <v>23267.37</v>
      </c>
      <c r="H48" s="20">
        <v>69630.820000000007</v>
      </c>
      <c r="I48" s="20">
        <v>57977.85</v>
      </c>
      <c r="J48" s="20">
        <v>46841.72</v>
      </c>
      <c r="K48" s="20">
        <v>46751.77</v>
      </c>
      <c r="L48" s="20">
        <v>43017.95</v>
      </c>
      <c r="M48" s="20">
        <v>50366.94</v>
      </c>
      <c r="N48" s="20"/>
      <c r="O48" s="20">
        <f t="shared" si="4"/>
        <v>516048.36</v>
      </c>
    </row>
    <row r="49" spans="1:15" x14ac:dyDescent="0.25">
      <c r="A49" s="19" t="s">
        <v>44</v>
      </c>
      <c r="B49" s="45">
        <v>64935.93</v>
      </c>
      <c r="C49" s="20">
        <v>71731.09</v>
      </c>
      <c r="D49" s="20">
        <v>14829.59</v>
      </c>
      <c r="E49" s="20">
        <v>62762.13</v>
      </c>
      <c r="F49" s="20">
        <v>11153.51</v>
      </c>
      <c r="G49" s="20">
        <v>29195.23</v>
      </c>
      <c r="H49" s="20">
        <v>87370.76</v>
      </c>
      <c r="I49" s="20">
        <v>72748.94</v>
      </c>
      <c r="J49" s="20">
        <v>58775.64</v>
      </c>
      <c r="K49" s="20">
        <v>58662.78</v>
      </c>
      <c r="L49" s="20">
        <v>53977.68</v>
      </c>
      <c r="M49" s="20">
        <v>63198.99</v>
      </c>
      <c r="N49" s="20"/>
      <c r="O49" s="20">
        <f t="shared" si="4"/>
        <v>649342.27</v>
      </c>
    </row>
    <row r="50" spans="1:15" x14ac:dyDescent="0.25">
      <c r="A50" s="19" t="s">
        <v>45</v>
      </c>
      <c r="B50" s="45">
        <v>14284.88</v>
      </c>
      <c r="C50" s="20">
        <v>15779.7</v>
      </c>
      <c r="D50" s="20">
        <v>3262.27</v>
      </c>
      <c r="E50" s="20">
        <v>13806.67</v>
      </c>
      <c r="F50" s="20">
        <v>2172.87</v>
      </c>
      <c r="G50" s="20">
        <v>4791.2</v>
      </c>
      <c r="H50" s="20">
        <v>14338.32</v>
      </c>
      <c r="I50" s="20">
        <v>11938.75</v>
      </c>
      <c r="J50" s="20">
        <v>9645.6</v>
      </c>
      <c r="K50" s="20">
        <v>9627.08</v>
      </c>
      <c r="L50" s="20">
        <v>8858.2199999999993</v>
      </c>
      <c r="M50" s="20">
        <v>10371.52</v>
      </c>
      <c r="N50" s="20"/>
      <c r="O50" s="20">
        <f t="shared" si="4"/>
        <v>118877.08000000002</v>
      </c>
    </row>
    <row r="51" spans="1:15" x14ac:dyDescent="0.25">
      <c r="A51" s="19" t="s">
        <v>46</v>
      </c>
      <c r="B51" s="45">
        <v>59683.38</v>
      </c>
      <c r="C51" s="20">
        <v>65928.89</v>
      </c>
      <c r="D51" s="20">
        <v>13630.05</v>
      </c>
      <c r="E51" s="20">
        <v>57685.41</v>
      </c>
      <c r="F51" s="20">
        <v>9349.77</v>
      </c>
      <c r="G51" s="20">
        <v>21594.89</v>
      </c>
      <c r="H51" s="20">
        <v>64625.7</v>
      </c>
      <c r="I51" s="20">
        <v>53810.35</v>
      </c>
      <c r="J51" s="20">
        <v>43474.69</v>
      </c>
      <c r="K51" s="20">
        <v>43391.21</v>
      </c>
      <c r="L51" s="20">
        <v>39925.78</v>
      </c>
      <c r="M51" s="20">
        <v>46746.52</v>
      </c>
      <c r="N51" s="20"/>
      <c r="O51" s="20">
        <f t="shared" si="4"/>
        <v>519846.64</v>
      </c>
    </row>
    <row r="52" spans="1:15" x14ac:dyDescent="0.25">
      <c r="A52" s="19" t="s">
        <v>12</v>
      </c>
      <c r="B52" s="45">
        <v>62622.06</v>
      </c>
      <c r="C52" s="20">
        <v>69175.09</v>
      </c>
      <c r="D52" s="20">
        <v>14301.16</v>
      </c>
      <c r="E52" s="20">
        <v>60525.72</v>
      </c>
      <c r="F52" s="20">
        <v>9666.380000000001</v>
      </c>
      <c r="G52" s="20">
        <v>21822.880000000001</v>
      </c>
      <c r="H52" s="20">
        <v>65307.98</v>
      </c>
      <c r="I52" s="20">
        <v>54378.45</v>
      </c>
      <c r="J52" s="20">
        <v>43933.67</v>
      </c>
      <c r="K52" s="20">
        <v>43849.31</v>
      </c>
      <c r="L52" s="20">
        <v>40347.29</v>
      </c>
      <c r="M52" s="20">
        <v>47240.05</v>
      </c>
      <c r="N52" s="20"/>
      <c r="O52" s="20">
        <f t="shared" si="4"/>
        <v>533170.04</v>
      </c>
    </row>
    <row r="53" spans="1:15" x14ac:dyDescent="0.25">
      <c r="A53" s="19" t="s">
        <v>47</v>
      </c>
      <c r="B53" s="45">
        <v>19468.759999999998</v>
      </c>
      <c r="C53" s="20">
        <v>21506.05</v>
      </c>
      <c r="D53" s="20">
        <v>4446.13</v>
      </c>
      <c r="E53" s="20">
        <v>18817.02</v>
      </c>
      <c r="F53" s="20">
        <v>2680.16</v>
      </c>
      <c r="G53" s="20">
        <v>4895.76</v>
      </c>
      <c r="H53" s="20">
        <v>14651.22</v>
      </c>
      <c r="I53" s="20">
        <v>12199.29</v>
      </c>
      <c r="J53" s="20">
        <v>9856.1</v>
      </c>
      <c r="K53" s="20">
        <v>9837.18</v>
      </c>
      <c r="L53" s="20">
        <v>9051.5300000000007</v>
      </c>
      <c r="M53" s="20">
        <v>10597.85</v>
      </c>
      <c r="N53" s="20"/>
      <c r="O53" s="20">
        <f t="shared" si="4"/>
        <v>138007.04999999999</v>
      </c>
    </row>
    <row r="54" spans="1:15" x14ac:dyDescent="0.25">
      <c r="A54" s="19" t="s">
        <v>48</v>
      </c>
      <c r="B54" s="45">
        <v>38645.72</v>
      </c>
      <c r="C54" s="20">
        <v>42689.760000000002</v>
      </c>
      <c r="D54" s="20">
        <v>8825.6200000000008</v>
      </c>
      <c r="E54" s="20">
        <v>37352.01</v>
      </c>
      <c r="F54" s="20">
        <v>5857.38</v>
      </c>
      <c r="G54" s="20">
        <v>12839.89</v>
      </c>
      <c r="H54" s="20">
        <v>38425.129999999997</v>
      </c>
      <c r="I54" s="20">
        <v>31994.55</v>
      </c>
      <c r="J54" s="20">
        <v>25849.17</v>
      </c>
      <c r="K54" s="20">
        <v>25799.53</v>
      </c>
      <c r="L54" s="20">
        <v>23739.06</v>
      </c>
      <c r="M54" s="20">
        <v>27794.53</v>
      </c>
      <c r="N54" s="20"/>
      <c r="O54" s="20">
        <f t="shared" si="4"/>
        <v>319812.34999999998</v>
      </c>
    </row>
    <row r="55" spans="1:15" x14ac:dyDescent="0.25">
      <c r="A55" s="19" t="s">
        <v>49</v>
      </c>
      <c r="B55" s="45">
        <v>31707.55</v>
      </c>
      <c r="C55" s="20">
        <v>35025.550000000003</v>
      </c>
      <c r="D55" s="20">
        <v>7241.13</v>
      </c>
      <c r="E55" s="20">
        <v>30646.1</v>
      </c>
      <c r="F55" s="20">
        <v>4711.75</v>
      </c>
      <c r="G55" s="20">
        <v>9988.32</v>
      </c>
      <c r="H55" s="20">
        <v>29891.43</v>
      </c>
      <c r="I55" s="20">
        <v>24888.99</v>
      </c>
      <c r="J55" s="20">
        <v>20108.419999999998</v>
      </c>
      <c r="K55" s="20">
        <v>20069.810000000001</v>
      </c>
      <c r="L55" s="20">
        <v>18466.939999999999</v>
      </c>
      <c r="M55" s="20">
        <v>21621.75</v>
      </c>
      <c r="N55" s="20"/>
      <c r="O55" s="20">
        <f t="shared" si="4"/>
        <v>254367.74</v>
      </c>
    </row>
    <row r="56" spans="1:15" x14ac:dyDescent="0.25">
      <c r="A56" s="19" t="s">
        <v>50</v>
      </c>
      <c r="B56" s="45">
        <v>175929.52</v>
      </c>
      <c r="C56" s="20">
        <v>194339.49</v>
      </c>
      <c r="D56" s="20">
        <v>40177.480000000003</v>
      </c>
      <c r="E56" s="20">
        <v>170040.07</v>
      </c>
      <c r="F56" s="20">
        <v>524503.73</v>
      </c>
      <c r="G56" s="20">
        <v>112877.68</v>
      </c>
      <c r="H56" s="20">
        <v>337802.01</v>
      </c>
      <c r="I56" s="20">
        <v>281269.62</v>
      </c>
      <c r="J56" s="20">
        <v>227244.55</v>
      </c>
      <c r="K56" s="20">
        <v>226808.19</v>
      </c>
      <c r="L56" s="20">
        <v>208694.2</v>
      </c>
      <c r="M56" s="20">
        <v>244346.59</v>
      </c>
      <c r="N56" s="20"/>
      <c r="O56" s="20">
        <f t="shared" si="4"/>
        <v>2744033.1300000004</v>
      </c>
    </row>
    <row r="57" spans="1:15" x14ac:dyDescent="0.25">
      <c r="A57" s="19" t="s">
        <v>13</v>
      </c>
      <c r="B57" s="45">
        <v>30526.58</v>
      </c>
      <c r="C57" s="20">
        <v>33721.01</v>
      </c>
      <c r="D57" s="20">
        <v>6971.43</v>
      </c>
      <c r="E57" s="20">
        <v>29504.67</v>
      </c>
      <c r="F57" s="20">
        <v>4758.78</v>
      </c>
      <c r="G57" s="20">
        <v>10909.35</v>
      </c>
      <c r="H57" s="20">
        <v>32647.73</v>
      </c>
      <c r="I57" s="20">
        <v>27184.01</v>
      </c>
      <c r="J57" s="20">
        <v>21962.63</v>
      </c>
      <c r="K57" s="20">
        <v>21920.45</v>
      </c>
      <c r="L57" s="20">
        <v>20169.78</v>
      </c>
      <c r="M57" s="20">
        <v>23615.49</v>
      </c>
      <c r="N57" s="20"/>
      <c r="O57" s="20">
        <f t="shared" si="4"/>
        <v>263891.91000000003</v>
      </c>
    </row>
    <row r="58" spans="1:15" x14ac:dyDescent="0.25">
      <c r="A58" s="19" t="s">
        <v>14</v>
      </c>
      <c r="B58" s="45">
        <v>56432.3</v>
      </c>
      <c r="C58" s="20">
        <v>62337.599999999999</v>
      </c>
      <c r="D58" s="20">
        <v>12887.59</v>
      </c>
      <c r="E58" s="20">
        <v>54543.16</v>
      </c>
      <c r="F58" s="20">
        <v>9192.56</v>
      </c>
      <c r="G58" s="20">
        <v>22464.5</v>
      </c>
      <c r="H58" s="20">
        <v>67228.11</v>
      </c>
      <c r="I58" s="20">
        <v>55977.24</v>
      </c>
      <c r="J58" s="20">
        <v>45225.37</v>
      </c>
      <c r="K58" s="20">
        <v>45138.53</v>
      </c>
      <c r="L58" s="20">
        <v>41533.550000000003</v>
      </c>
      <c r="M58" s="20">
        <v>48628.95</v>
      </c>
      <c r="N58" s="20"/>
      <c r="O58" s="20">
        <f t="shared" si="4"/>
        <v>521589.45999999996</v>
      </c>
    </row>
    <row r="59" spans="1:15" x14ac:dyDescent="0.25">
      <c r="A59" s="19" t="s">
        <v>51</v>
      </c>
      <c r="B59" s="45">
        <v>45704.05</v>
      </c>
      <c r="C59" s="20">
        <v>50486.7</v>
      </c>
      <c r="D59" s="20">
        <v>10437.549999999999</v>
      </c>
      <c r="E59" s="20">
        <v>44174.05</v>
      </c>
      <c r="F59" s="20">
        <v>76562.220000000016</v>
      </c>
      <c r="G59" s="20">
        <v>26618.93</v>
      </c>
      <c r="H59" s="20">
        <v>79660.800000000003</v>
      </c>
      <c r="I59" s="20">
        <v>66329.279999999999</v>
      </c>
      <c r="J59" s="20">
        <v>53589.04</v>
      </c>
      <c r="K59" s="20">
        <v>53486.13</v>
      </c>
      <c r="L59" s="20">
        <v>49214.47</v>
      </c>
      <c r="M59" s="20">
        <v>57622.05</v>
      </c>
      <c r="N59" s="20"/>
      <c r="O59" s="20">
        <f t="shared" si="4"/>
        <v>613885.27</v>
      </c>
    </row>
    <row r="60" spans="1:15" x14ac:dyDescent="0.25">
      <c r="A60" s="19" t="s">
        <v>52</v>
      </c>
      <c r="B60" s="45">
        <v>13577.67</v>
      </c>
      <c r="C60" s="20">
        <v>14998.49</v>
      </c>
      <c r="D60" s="20">
        <v>3100.77</v>
      </c>
      <c r="E60" s="20">
        <v>13123.14</v>
      </c>
      <c r="F60" s="20">
        <v>2380.66</v>
      </c>
      <c r="G60" s="20">
        <v>6386.55</v>
      </c>
      <c r="H60" s="20">
        <v>19112.63</v>
      </c>
      <c r="I60" s="20">
        <v>15914.06</v>
      </c>
      <c r="J60" s="20">
        <v>12857.35</v>
      </c>
      <c r="K60" s="20">
        <v>12832.67</v>
      </c>
      <c r="L60" s="20">
        <v>11807.79</v>
      </c>
      <c r="M60" s="20">
        <v>13824.98</v>
      </c>
      <c r="N60" s="20"/>
      <c r="O60" s="20">
        <f t="shared" si="4"/>
        <v>139916.76</v>
      </c>
    </row>
    <row r="61" spans="1:15" x14ac:dyDescent="0.25">
      <c r="A61" s="19" t="s">
        <v>53</v>
      </c>
      <c r="B61" s="45">
        <v>100498.78</v>
      </c>
      <c r="C61" s="20">
        <v>111015.38</v>
      </c>
      <c r="D61" s="20">
        <v>22951.17</v>
      </c>
      <c r="E61" s="20">
        <v>97134.47</v>
      </c>
      <c r="F61" s="20">
        <v>282649.2</v>
      </c>
      <c r="G61" s="20">
        <v>70514.22</v>
      </c>
      <c r="H61" s="20">
        <v>211023.52</v>
      </c>
      <c r="I61" s="20">
        <v>175707.97</v>
      </c>
      <c r="J61" s="20">
        <v>141958.73000000001</v>
      </c>
      <c r="K61" s="20">
        <v>141686.14000000001</v>
      </c>
      <c r="L61" s="20">
        <v>130370.41</v>
      </c>
      <c r="M61" s="20">
        <v>152642.29999999999</v>
      </c>
      <c r="N61" s="20"/>
      <c r="O61" s="20">
        <f t="shared" si="4"/>
        <v>1638152.29</v>
      </c>
    </row>
    <row r="62" spans="1:15" x14ac:dyDescent="0.25">
      <c r="A62" s="19" t="s">
        <v>15</v>
      </c>
      <c r="B62" s="45">
        <v>71359.149999999994</v>
      </c>
      <c r="C62" s="20">
        <v>78826.460000000006</v>
      </c>
      <c r="D62" s="20">
        <v>16296.47</v>
      </c>
      <c r="E62" s="20">
        <v>68970.320000000007</v>
      </c>
      <c r="F62" s="20">
        <v>10982.970000000001</v>
      </c>
      <c r="G62" s="20">
        <v>24681.22</v>
      </c>
      <c r="H62" s="20">
        <v>73861.960000000006</v>
      </c>
      <c r="I62" s="20">
        <v>61500.9</v>
      </c>
      <c r="J62" s="20">
        <v>49688.07</v>
      </c>
      <c r="K62" s="20">
        <v>49592.66</v>
      </c>
      <c r="L62" s="20">
        <v>45631.95</v>
      </c>
      <c r="M62" s="20">
        <v>53427.51</v>
      </c>
      <c r="N62" s="20"/>
      <c r="O62" s="20">
        <f t="shared" si="4"/>
        <v>604819.64</v>
      </c>
    </row>
    <row r="63" spans="1:15" x14ac:dyDescent="0.25">
      <c r="A63" s="19" t="s">
        <v>54</v>
      </c>
      <c r="B63" s="45">
        <v>39713.4</v>
      </c>
      <c r="C63" s="20">
        <v>43869.16</v>
      </c>
      <c r="D63" s="20">
        <v>9069.4500000000007</v>
      </c>
      <c r="E63" s="20">
        <v>38383.94</v>
      </c>
      <c r="F63" s="20">
        <v>68417.02</v>
      </c>
      <c r="G63" s="20">
        <v>17982.12</v>
      </c>
      <c r="H63" s="20">
        <v>53813.98</v>
      </c>
      <c r="I63" s="20">
        <v>44808.02</v>
      </c>
      <c r="J63" s="20">
        <v>36201.49</v>
      </c>
      <c r="K63" s="20">
        <v>36131.97</v>
      </c>
      <c r="L63" s="20">
        <v>33246.300000000003</v>
      </c>
      <c r="M63" s="20">
        <v>38925.949999999997</v>
      </c>
      <c r="N63" s="20"/>
      <c r="O63" s="20">
        <f t="shared" si="4"/>
        <v>460562.80000000005</v>
      </c>
    </row>
    <row r="64" spans="1:15" x14ac:dyDescent="0.25">
      <c r="A64" s="19" t="s">
        <v>55</v>
      </c>
      <c r="B64" s="45">
        <v>68053.13</v>
      </c>
      <c r="C64" s="20">
        <v>75174.490000000005</v>
      </c>
      <c r="D64" s="20">
        <v>15541.47</v>
      </c>
      <c r="E64" s="20">
        <v>65774.97</v>
      </c>
      <c r="F64" s="20">
        <v>77755.37</v>
      </c>
      <c r="G64" s="20">
        <v>28861.19</v>
      </c>
      <c r="H64" s="20">
        <v>86371.1</v>
      </c>
      <c r="I64" s="20">
        <v>71916.59</v>
      </c>
      <c r="J64" s="20">
        <v>58103.16</v>
      </c>
      <c r="K64" s="20">
        <v>57991.58</v>
      </c>
      <c r="L64" s="20">
        <v>53360.1</v>
      </c>
      <c r="M64" s="20">
        <v>62475.9</v>
      </c>
      <c r="N64" s="20"/>
      <c r="O64" s="20">
        <f t="shared" si="4"/>
        <v>721379.04999999993</v>
      </c>
    </row>
    <row r="65" spans="1:15" x14ac:dyDescent="0.25">
      <c r="A65" s="19" t="s">
        <v>56</v>
      </c>
      <c r="B65" s="45">
        <v>140057.69</v>
      </c>
      <c r="C65" s="20">
        <v>154713.89000000001</v>
      </c>
      <c r="D65" s="20">
        <v>31985.34</v>
      </c>
      <c r="E65" s="20">
        <v>135369.1</v>
      </c>
      <c r="F65" s="20">
        <v>165202.94</v>
      </c>
      <c r="G65" s="20">
        <v>62243.19</v>
      </c>
      <c r="H65" s="20">
        <v>186271.31</v>
      </c>
      <c r="I65" s="20">
        <v>155098.13</v>
      </c>
      <c r="J65" s="20">
        <v>125307.55</v>
      </c>
      <c r="K65" s="20">
        <v>125066.93</v>
      </c>
      <c r="L65" s="20">
        <v>115078.48</v>
      </c>
      <c r="M65" s="20">
        <v>134737.98000000001</v>
      </c>
      <c r="N65" s="20"/>
      <c r="O65" s="20">
        <f t="shared" si="4"/>
        <v>1531132.5299999998</v>
      </c>
    </row>
    <row r="66" spans="1:15" x14ac:dyDescent="0.25">
      <c r="A66" s="19" t="s">
        <v>57</v>
      </c>
      <c r="B66" s="45">
        <v>14418.76</v>
      </c>
      <c r="C66" s="20">
        <v>15927.6</v>
      </c>
      <c r="D66" s="20">
        <v>3292.85</v>
      </c>
      <c r="E66" s="20">
        <v>13936.08</v>
      </c>
      <c r="F66" s="20">
        <v>2055.17</v>
      </c>
      <c r="G66" s="20">
        <v>4033.87</v>
      </c>
      <c r="H66" s="20">
        <v>12071.92</v>
      </c>
      <c r="I66" s="20">
        <v>10051.64</v>
      </c>
      <c r="J66" s="20">
        <v>8120.96</v>
      </c>
      <c r="K66" s="20">
        <v>8105.37</v>
      </c>
      <c r="L66" s="20">
        <v>7458.03</v>
      </c>
      <c r="M66" s="20">
        <v>8732.1299999999992</v>
      </c>
      <c r="N66" s="20"/>
      <c r="O66" s="20">
        <f t="shared" si="4"/>
        <v>108204.38</v>
      </c>
    </row>
    <row r="67" spans="1:15" x14ac:dyDescent="0.25">
      <c r="A67" s="19" t="s">
        <v>16</v>
      </c>
      <c r="B67" s="45">
        <v>105332.5</v>
      </c>
      <c r="C67" s="20">
        <v>116354.92</v>
      </c>
      <c r="D67" s="20">
        <v>24055.06</v>
      </c>
      <c r="E67" s="20">
        <v>101806.37</v>
      </c>
      <c r="F67" s="20">
        <v>15071.21</v>
      </c>
      <c r="G67" s="20">
        <v>29803.66</v>
      </c>
      <c r="H67" s="20">
        <v>89191.57</v>
      </c>
      <c r="I67" s="20">
        <v>74265.039999999994</v>
      </c>
      <c r="J67" s="20">
        <v>60000.53</v>
      </c>
      <c r="K67" s="20">
        <v>59885.31</v>
      </c>
      <c r="L67" s="20">
        <v>55102.58</v>
      </c>
      <c r="M67" s="20">
        <v>64516.06</v>
      </c>
      <c r="N67" s="20"/>
      <c r="O67" s="20">
        <f t="shared" si="4"/>
        <v>795384.80999999982</v>
      </c>
    </row>
    <row r="68" spans="1:15" x14ac:dyDescent="0.25">
      <c r="A68" s="19" t="s">
        <v>58</v>
      </c>
      <c r="B68" s="45">
        <v>52340.11</v>
      </c>
      <c r="C68" s="20">
        <v>57817.19</v>
      </c>
      <c r="D68" s="20">
        <v>11953.05</v>
      </c>
      <c r="E68" s="20">
        <v>50587.97</v>
      </c>
      <c r="F68" s="20">
        <v>8813.61</v>
      </c>
      <c r="G68" s="20">
        <v>22506.98</v>
      </c>
      <c r="H68" s="20">
        <v>67355.25</v>
      </c>
      <c r="I68" s="20">
        <v>56083.1</v>
      </c>
      <c r="J68" s="20">
        <v>45310.9</v>
      </c>
      <c r="K68" s="20">
        <v>45223.89</v>
      </c>
      <c r="L68" s="20">
        <v>41612.1</v>
      </c>
      <c r="M68" s="20">
        <v>48720.92</v>
      </c>
      <c r="N68" s="20"/>
      <c r="O68" s="20">
        <f t="shared" si="4"/>
        <v>508325.07</v>
      </c>
    </row>
    <row r="69" spans="1:15" x14ac:dyDescent="0.25">
      <c r="A69" s="19" t="s">
        <v>17</v>
      </c>
      <c r="B69" s="45">
        <v>98782.26</v>
      </c>
      <c r="C69" s="20">
        <v>109119.24</v>
      </c>
      <c r="D69" s="20">
        <v>22559.16</v>
      </c>
      <c r="E69" s="20">
        <v>95475.41</v>
      </c>
      <c r="F69" s="20">
        <v>15813.63</v>
      </c>
      <c r="G69" s="20">
        <v>37710.39</v>
      </c>
      <c r="H69" s="20">
        <v>112853.54</v>
      </c>
      <c r="I69" s="20">
        <v>93967.09</v>
      </c>
      <c r="J69" s="20">
        <v>75918.289999999994</v>
      </c>
      <c r="K69" s="20">
        <v>75772.509999999995</v>
      </c>
      <c r="L69" s="20">
        <v>69720.960000000006</v>
      </c>
      <c r="M69" s="20">
        <v>81631.77</v>
      </c>
      <c r="N69" s="20"/>
      <c r="O69" s="20">
        <f t="shared" si="4"/>
        <v>889324.25</v>
      </c>
    </row>
    <row r="70" spans="1:15" x14ac:dyDescent="0.25">
      <c r="A70" s="19" t="s">
        <v>59</v>
      </c>
      <c r="B70" s="45">
        <v>40935.56</v>
      </c>
      <c r="C70" s="20">
        <v>45219.22</v>
      </c>
      <c r="D70" s="20">
        <v>9348.56</v>
      </c>
      <c r="E70" s="20">
        <v>39565.19</v>
      </c>
      <c r="F70" s="20">
        <v>105447.37999999999</v>
      </c>
      <c r="G70" s="20">
        <v>22943.5</v>
      </c>
      <c r="H70" s="20">
        <v>68661.58</v>
      </c>
      <c r="I70" s="20">
        <v>57170.81</v>
      </c>
      <c r="J70" s="20">
        <v>46189.69</v>
      </c>
      <c r="K70" s="20">
        <v>46100.99</v>
      </c>
      <c r="L70" s="20">
        <v>42419.15</v>
      </c>
      <c r="M70" s="20">
        <v>49665.84</v>
      </c>
      <c r="N70" s="20"/>
      <c r="O70" s="20">
        <f t="shared" si="4"/>
        <v>573667.47</v>
      </c>
    </row>
    <row r="71" spans="1:15" x14ac:dyDescent="0.25">
      <c r="A71" s="19" t="s">
        <v>60</v>
      </c>
      <c r="B71" s="45">
        <v>26101.4</v>
      </c>
      <c r="C71" s="20">
        <v>28832.75</v>
      </c>
      <c r="D71" s="20">
        <v>5960.84</v>
      </c>
      <c r="E71" s="20">
        <v>25227.62</v>
      </c>
      <c r="F71" s="20">
        <v>59525.840000000004</v>
      </c>
      <c r="G71" s="20">
        <v>12149.27</v>
      </c>
      <c r="H71" s="20">
        <v>36358.36</v>
      </c>
      <c r="I71" s="20">
        <v>30273.66</v>
      </c>
      <c r="J71" s="20">
        <v>24458.82</v>
      </c>
      <c r="K71" s="20">
        <v>24411.86</v>
      </c>
      <c r="L71" s="20">
        <v>22462.21</v>
      </c>
      <c r="M71" s="20">
        <v>26299.55</v>
      </c>
      <c r="N71" s="20"/>
      <c r="O71" s="20">
        <f t="shared" si="4"/>
        <v>322062.18000000005</v>
      </c>
    </row>
    <row r="72" spans="1:15" x14ac:dyDescent="0.25">
      <c r="A72" s="19" t="s">
        <v>18</v>
      </c>
      <c r="B72" s="45">
        <v>16512.919999999998</v>
      </c>
      <c r="C72" s="20">
        <v>18240.900000000001</v>
      </c>
      <c r="D72" s="20">
        <v>3771.1</v>
      </c>
      <c r="E72" s="20">
        <v>15960.13</v>
      </c>
      <c r="F72" s="20">
        <v>2654.61</v>
      </c>
      <c r="G72" s="20">
        <v>6368.52</v>
      </c>
      <c r="H72" s="20">
        <v>19058.669999999998</v>
      </c>
      <c r="I72" s="20">
        <v>15869.13</v>
      </c>
      <c r="J72" s="20">
        <v>12821.06</v>
      </c>
      <c r="K72" s="20">
        <v>12796.44</v>
      </c>
      <c r="L72" s="20">
        <v>11774.45</v>
      </c>
      <c r="M72" s="20">
        <v>13785.95</v>
      </c>
      <c r="N72" s="20"/>
      <c r="O72" s="20">
        <f t="shared" si="4"/>
        <v>149613.88</v>
      </c>
    </row>
    <row r="73" spans="1:15" x14ac:dyDescent="0.25">
      <c r="A73" s="19" t="s">
        <v>61</v>
      </c>
      <c r="B73" s="45">
        <v>110945.52</v>
      </c>
      <c r="C73" s="20">
        <v>122555.31</v>
      </c>
      <c r="D73" s="20">
        <v>25336.92</v>
      </c>
      <c r="E73" s="20">
        <v>107231.49</v>
      </c>
      <c r="F73" s="20">
        <v>17342.43</v>
      </c>
      <c r="G73" s="20">
        <v>39922.68</v>
      </c>
      <c r="H73" s="20">
        <v>119474.13</v>
      </c>
      <c r="I73" s="20">
        <v>99479.7</v>
      </c>
      <c r="J73" s="20">
        <v>80372.06</v>
      </c>
      <c r="K73" s="20">
        <v>80217.73</v>
      </c>
      <c r="L73" s="20">
        <v>73811.16</v>
      </c>
      <c r="M73" s="20">
        <v>86420.73</v>
      </c>
      <c r="N73" s="20"/>
      <c r="O73" s="20">
        <f t="shared" si="4"/>
        <v>963109.86</v>
      </c>
    </row>
    <row r="74" spans="1:15" x14ac:dyDescent="0.25">
      <c r="A74" s="19" t="s">
        <v>62</v>
      </c>
      <c r="B74" s="45">
        <v>26420.67</v>
      </c>
      <c r="C74" s="20">
        <v>29185.43</v>
      </c>
      <c r="D74" s="20">
        <v>6033.76</v>
      </c>
      <c r="E74" s="20">
        <v>25536.21</v>
      </c>
      <c r="F74" s="20">
        <v>4175.1400000000003</v>
      </c>
      <c r="G74" s="20">
        <v>9769.9</v>
      </c>
      <c r="H74" s="20">
        <v>29237.759999999998</v>
      </c>
      <c r="I74" s="20">
        <v>24344.720000000001</v>
      </c>
      <c r="J74" s="20">
        <v>19668.689999999999</v>
      </c>
      <c r="K74" s="20">
        <v>19630.919999999998</v>
      </c>
      <c r="L74" s="20">
        <v>18063.099999999999</v>
      </c>
      <c r="M74" s="20">
        <v>21148.92</v>
      </c>
      <c r="N74" s="20"/>
      <c r="O74" s="20">
        <f t="shared" si="4"/>
        <v>233215.22000000003</v>
      </c>
    </row>
    <row r="75" spans="1:15" x14ac:dyDescent="0.25">
      <c r="A75" s="19" t="s">
        <v>19</v>
      </c>
      <c r="B75" s="45">
        <v>23536.92</v>
      </c>
      <c r="C75" s="20">
        <v>25999.91</v>
      </c>
      <c r="D75" s="20">
        <v>5375.19</v>
      </c>
      <c r="E75" s="20">
        <v>22748.99</v>
      </c>
      <c r="F75" s="20">
        <v>3892.11</v>
      </c>
      <c r="G75" s="20">
        <v>9706.89</v>
      </c>
      <c r="H75" s="20">
        <v>29049.200000000001</v>
      </c>
      <c r="I75" s="20">
        <v>24187.71</v>
      </c>
      <c r="J75" s="20">
        <v>19541.84</v>
      </c>
      <c r="K75" s="20">
        <v>19504.310000000001</v>
      </c>
      <c r="L75" s="20">
        <v>17946.599999999999</v>
      </c>
      <c r="M75" s="20">
        <v>21012.52</v>
      </c>
      <c r="N75" s="20"/>
      <c r="O75" s="20">
        <f t="shared" si="4"/>
        <v>222502.19</v>
      </c>
    </row>
    <row r="76" spans="1:15" x14ac:dyDescent="0.25">
      <c r="A76" s="19" t="s">
        <v>63</v>
      </c>
      <c r="B76" s="45">
        <v>41388.720000000001</v>
      </c>
      <c r="C76" s="20">
        <v>45719.8</v>
      </c>
      <c r="D76" s="20">
        <v>9452.0499999999993</v>
      </c>
      <c r="E76" s="20">
        <v>40003.18</v>
      </c>
      <c r="F76" s="20">
        <v>6781.91</v>
      </c>
      <c r="G76" s="20">
        <v>16707.7</v>
      </c>
      <c r="H76" s="20">
        <v>50000.08</v>
      </c>
      <c r="I76" s="20">
        <v>41632.39</v>
      </c>
      <c r="J76" s="20">
        <v>33635.82</v>
      </c>
      <c r="K76" s="20">
        <v>33571.230000000003</v>
      </c>
      <c r="L76" s="20">
        <v>30890.07</v>
      </c>
      <c r="M76" s="20">
        <v>36167.19</v>
      </c>
      <c r="N76" s="20"/>
      <c r="O76" s="20">
        <f t="shared" si="4"/>
        <v>385950.14</v>
      </c>
    </row>
    <row r="77" spans="1:15" x14ac:dyDescent="0.25">
      <c r="A77" s="19" t="s">
        <v>20</v>
      </c>
      <c r="B77" s="45">
        <v>65159.08</v>
      </c>
      <c r="C77" s="20">
        <v>71977.59</v>
      </c>
      <c r="D77" s="20">
        <v>14880.55</v>
      </c>
      <c r="E77" s="20">
        <v>62977.8</v>
      </c>
      <c r="F77" s="20">
        <v>163520.65999999997</v>
      </c>
      <c r="G77" s="20">
        <v>40237.120000000003</v>
      </c>
      <c r="H77" s="20">
        <v>120415.12</v>
      </c>
      <c r="I77" s="20">
        <v>100263.21</v>
      </c>
      <c r="J77" s="20">
        <v>81005.08</v>
      </c>
      <c r="K77" s="20">
        <v>80849.539999999994</v>
      </c>
      <c r="L77" s="20">
        <v>74392.5</v>
      </c>
      <c r="M77" s="20">
        <v>87101.39</v>
      </c>
      <c r="N77" s="20"/>
      <c r="O77" s="20">
        <f t="shared" si="4"/>
        <v>962779.6399999999</v>
      </c>
    </row>
    <row r="78" spans="1:15" x14ac:dyDescent="0.25">
      <c r="A78" s="19" t="s">
        <v>64</v>
      </c>
      <c r="B78" s="45">
        <v>67270.399999999994</v>
      </c>
      <c r="C78" s="20">
        <v>74309.84</v>
      </c>
      <c r="D78" s="20">
        <v>15362.72</v>
      </c>
      <c r="E78" s="20">
        <v>65018.44</v>
      </c>
      <c r="F78" s="20">
        <v>10411.69</v>
      </c>
      <c r="G78" s="20">
        <v>23604.18</v>
      </c>
      <c r="H78" s="20">
        <v>70638.77</v>
      </c>
      <c r="I78" s="20">
        <v>58817.120000000003</v>
      </c>
      <c r="J78" s="20">
        <v>47519.78</v>
      </c>
      <c r="K78" s="20">
        <v>47428.53</v>
      </c>
      <c r="L78" s="20">
        <v>43640.66</v>
      </c>
      <c r="M78" s="20">
        <v>51096.03</v>
      </c>
      <c r="N78" s="20"/>
      <c r="O78" s="20">
        <f t="shared" si="4"/>
        <v>575118.16</v>
      </c>
    </row>
    <row r="79" spans="1:15" x14ac:dyDescent="0.25">
      <c r="A79" s="19" t="s">
        <v>65</v>
      </c>
      <c r="B79" s="45">
        <v>39919.379999999997</v>
      </c>
      <c r="C79" s="20">
        <v>44096.7</v>
      </c>
      <c r="D79" s="20">
        <v>9116.49</v>
      </c>
      <c r="E79" s="20">
        <v>38583.03</v>
      </c>
      <c r="F79" s="20">
        <v>50587.7</v>
      </c>
      <c r="G79" s="20">
        <v>18232.73</v>
      </c>
      <c r="H79" s="20">
        <v>54563.97</v>
      </c>
      <c r="I79" s="20">
        <v>45432.49</v>
      </c>
      <c r="J79" s="20">
        <v>36706.01</v>
      </c>
      <c r="K79" s="20">
        <v>36635.53</v>
      </c>
      <c r="L79" s="20">
        <v>33709.64</v>
      </c>
      <c r="M79" s="20">
        <v>39468.44</v>
      </c>
      <c r="N79" s="20"/>
      <c r="O79" s="20">
        <f t="shared" si="4"/>
        <v>447052.11000000004</v>
      </c>
    </row>
    <row r="80" spans="1:15" x14ac:dyDescent="0.25">
      <c r="A80" s="19" t="s">
        <v>66</v>
      </c>
      <c r="B80" s="45">
        <v>65141.919999999998</v>
      </c>
      <c r="C80" s="20">
        <v>71958.63</v>
      </c>
      <c r="D80" s="20">
        <v>14876.63</v>
      </c>
      <c r="E80" s="20">
        <v>62961.21</v>
      </c>
      <c r="F80" s="20">
        <v>10234.380000000001</v>
      </c>
      <c r="G80" s="20">
        <v>23741.35</v>
      </c>
      <c r="H80" s="20">
        <v>71049.27</v>
      </c>
      <c r="I80" s="20">
        <v>59158.92</v>
      </c>
      <c r="J80" s="20">
        <v>47795.93</v>
      </c>
      <c r="K80" s="20">
        <v>47704.15</v>
      </c>
      <c r="L80" s="20">
        <v>43894.27</v>
      </c>
      <c r="M80" s="20">
        <v>51392.97</v>
      </c>
      <c r="N80" s="20"/>
      <c r="O80" s="20">
        <f t="shared" si="4"/>
        <v>569909.63</v>
      </c>
    </row>
    <row r="81" spans="1:15" x14ac:dyDescent="0.25">
      <c r="A81" s="19" t="s">
        <v>21</v>
      </c>
      <c r="B81" s="45">
        <v>59535.76</v>
      </c>
      <c r="C81" s="20">
        <v>65765.820000000007</v>
      </c>
      <c r="D81" s="20">
        <v>13596.34</v>
      </c>
      <c r="E81" s="20">
        <v>57542.73</v>
      </c>
      <c r="F81" s="20">
        <v>9418.880000000001</v>
      </c>
      <c r="G81" s="20">
        <v>22077.439999999999</v>
      </c>
      <c r="H81" s="20">
        <v>66069.77</v>
      </c>
      <c r="I81" s="20">
        <v>55012.76</v>
      </c>
      <c r="J81" s="20">
        <v>44446.14</v>
      </c>
      <c r="K81" s="20">
        <v>44360.800000000003</v>
      </c>
      <c r="L81" s="20">
        <v>40817.93</v>
      </c>
      <c r="M81" s="20">
        <v>47791.08</v>
      </c>
      <c r="N81" s="20"/>
      <c r="O81" s="20">
        <f t="shared" si="4"/>
        <v>526435.45000000007</v>
      </c>
    </row>
    <row r="82" spans="1:15" x14ac:dyDescent="0.25">
      <c r="A82" s="19" t="s">
        <v>67</v>
      </c>
      <c r="B82" s="45">
        <v>6835.18</v>
      </c>
      <c r="C82" s="20">
        <v>7550.44</v>
      </c>
      <c r="D82" s="20">
        <v>1560.97</v>
      </c>
      <c r="E82" s="20">
        <v>6606.36</v>
      </c>
      <c r="F82" s="20">
        <v>1133.1199999999999</v>
      </c>
      <c r="G82" s="20">
        <v>2835.4</v>
      </c>
      <c r="H82" s="20">
        <v>8485.31</v>
      </c>
      <c r="I82" s="20">
        <v>7065.26</v>
      </c>
      <c r="J82" s="20">
        <v>5708.2</v>
      </c>
      <c r="K82" s="20">
        <v>5697.24</v>
      </c>
      <c r="L82" s="20">
        <v>5242.2299999999996</v>
      </c>
      <c r="M82" s="20">
        <v>6137.79</v>
      </c>
      <c r="N82" s="20"/>
      <c r="O82" s="20">
        <f t="shared" si="4"/>
        <v>64857.499999999993</v>
      </c>
    </row>
    <row r="83" spans="1:15" x14ac:dyDescent="0.25">
      <c r="A83" s="19" t="s">
        <v>68</v>
      </c>
      <c r="B83" s="45">
        <v>47042.93</v>
      </c>
      <c r="C83" s="20">
        <v>51965.7</v>
      </c>
      <c r="D83" s="20">
        <v>10743.32</v>
      </c>
      <c r="E83" s="20">
        <v>45468.12</v>
      </c>
      <c r="F83" s="20">
        <v>6827.09</v>
      </c>
      <c r="G83" s="20">
        <v>13868.99</v>
      </c>
      <c r="H83" s="20">
        <v>41504.879999999997</v>
      </c>
      <c r="I83" s="20">
        <v>34558.89</v>
      </c>
      <c r="J83" s="20">
        <v>27920.959999999999</v>
      </c>
      <c r="K83" s="20">
        <v>27867.35</v>
      </c>
      <c r="L83" s="20">
        <v>25641.73</v>
      </c>
      <c r="M83" s="20">
        <v>30022.25</v>
      </c>
      <c r="N83" s="20"/>
      <c r="O83" s="20">
        <f t="shared" si="4"/>
        <v>363432.20999999996</v>
      </c>
    </row>
    <row r="84" spans="1:15" x14ac:dyDescent="0.25">
      <c r="A84" s="19" t="s">
        <v>22</v>
      </c>
      <c r="B84" s="45">
        <v>19039.63</v>
      </c>
      <c r="C84" s="20">
        <v>21032.02</v>
      </c>
      <c r="D84" s="20">
        <v>4348.13</v>
      </c>
      <c r="E84" s="20">
        <v>18402.259999999998</v>
      </c>
      <c r="F84" s="20">
        <v>3143</v>
      </c>
      <c r="G84" s="20">
        <v>7820.61</v>
      </c>
      <c r="H84" s="20">
        <v>23404.26</v>
      </c>
      <c r="I84" s="20">
        <v>19487.47</v>
      </c>
      <c r="J84" s="20">
        <v>15744.4</v>
      </c>
      <c r="K84" s="20">
        <v>15714.17</v>
      </c>
      <c r="L84" s="20">
        <v>14459.16</v>
      </c>
      <c r="M84" s="20">
        <v>16929.3</v>
      </c>
      <c r="N84" s="20"/>
      <c r="O84" s="20">
        <f t="shared" si="4"/>
        <v>179524.41</v>
      </c>
    </row>
    <row r="85" spans="1:15" x14ac:dyDescent="0.25">
      <c r="A85" s="19" t="s">
        <v>69</v>
      </c>
      <c r="B85" s="45">
        <v>25057.75</v>
      </c>
      <c r="C85" s="20">
        <v>27679.9</v>
      </c>
      <c r="D85" s="20">
        <v>5722.5</v>
      </c>
      <c r="E85" s="20">
        <v>24218.91</v>
      </c>
      <c r="F85" s="20">
        <v>4182.51</v>
      </c>
      <c r="G85" s="20">
        <v>10560.21</v>
      </c>
      <c r="H85" s="20">
        <v>31602.87</v>
      </c>
      <c r="I85" s="20">
        <v>26314.02</v>
      </c>
      <c r="J85" s="20">
        <v>21259.73</v>
      </c>
      <c r="K85" s="20">
        <v>21218.91</v>
      </c>
      <c r="L85" s="20">
        <v>19524.27</v>
      </c>
      <c r="M85" s="20">
        <v>22859.7</v>
      </c>
      <c r="N85" s="20"/>
      <c r="O85" s="20">
        <f t="shared" si="4"/>
        <v>240201.28</v>
      </c>
    </row>
    <row r="86" spans="1:15" x14ac:dyDescent="0.25">
      <c r="A86" s="19" t="s">
        <v>70</v>
      </c>
      <c r="B86" s="45">
        <v>49116.49</v>
      </c>
      <c r="C86" s="20">
        <v>54256.24</v>
      </c>
      <c r="D86" s="20">
        <v>11216.86</v>
      </c>
      <c r="E86" s="20">
        <v>47472.26</v>
      </c>
      <c r="F86" s="20">
        <v>8011.84</v>
      </c>
      <c r="G86" s="20">
        <v>19616.080000000002</v>
      </c>
      <c r="H86" s="20">
        <v>58703.82</v>
      </c>
      <c r="I86" s="20">
        <v>48879.519999999997</v>
      </c>
      <c r="J86" s="20">
        <v>39490.949999999997</v>
      </c>
      <c r="K86" s="20">
        <v>39415.120000000003</v>
      </c>
      <c r="L86" s="20">
        <v>36267.24</v>
      </c>
      <c r="M86" s="20">
        <v>42462.97</v>
      </c>
      <c r="N86" s="20"/>
      <c r="O86" s="20">
        <f t="shared" si="4"/>
        <v>454909.39</v>
      </c>
    </row>
    <row r="87" spans="1:15" x14ac:dyDescent="0.25">
      <c r="A87" s="19" t="s">
        <v>71</v>
      </c>
      <c r="B87" s="45">
        <v>66120.33</v>
      </c>
      <c r="C87" s="20">
        <v>73039.429999999993</v>
      </c>
      <c r="D87" s="20">
        <v>15100.07</v>
      </c>
      <c r="E87" s="20">
        <v>63906.879999999997</v>
      </c>
      <c r="F87" s="20">
        <v>10589.48</v>
      </c>
      <c r="G87" s="20">
        <v>25268.14</v>
      </c>
      <c r="H87" s="20">
        <v>75618.399999999994</v>
      </c>
      <c r="I87" s="20">
        <v>62963.39</v>
      </c>
      <c r="J87" s="20">
        <v>50869.65</v>
      </c>
      <c r="K87" s="20">
        <v>50771.97</v>
      </c>
      <c r="L87" s="20">
        <v>46717.07</v>
      </c>
      <c r="M87" s="20">
        <v>54698.01</v>
      </c>
      <c r="N87" s="20"/>
      <c r="O87" s="20">
        <f t="shared" si="4"/>
        <v>595662.81999999995</v>
      </c>
    </row>
    <row r="88" spans="1:15" x14ac:dyDescent="0.25">
      <c r="A88" s="19" t="s">
        <v>72</v>
      </c>
      <c r="B88" s="45">
        <v>151379.85</v>
      </c>
      <c r="C88" s="20">
        <v>167220.85</v>
      </c>
      <c r="D88" s="20">
        <v>34571.01</v>
      </c>
      <c r="E88" s="20">
        <v>146312.24</v>
      </c>
      <c r="F88" s="20">
        <v>315483.26</v>
      </c>
      <c r="G88" s="20">
        <v>85946.61</v>
      </c>
      <c r="H88" s="20">
        <v>257207.07</v>
      </c>
      <c r="I88" s="20">
        <v>214162.54</v>
      </c>
      <c r="J88" s="20">
        <v>173027.12</v>
      </c>
      <c r="K88" s="20">
        <v>172694.87</v>
      </c>
      <c r="L88" s="20">
        <v>158902.62</v>
      </c>
      <c r="M88" s="20">
        <v>186048.84</v>
      </c>
      <c r="N88" s="20"/>
      <c r="O88" s="20">
        <f t="shared" si="4"/>
        <v>2062956.8800000001</v>
      </c>
    </row>
    <row r="89" spans="1:15" x14ac:dyDescent="0.25">
      <c r="A89" s="19" t="s">
        <v>23</v>
      </c>
      <c r="B89" s="45">
        <v>60919.29</v>
      </c>
      <c r="C89" s="20">
        <v>67294.09</v>
      </c>
      <c r="D89" s="20">
        <v>13912.28</v>
      </c>
      <c r="E89" s="20">
        <v>58879.96</v>
      </c>
      <c r="F89" s="20">
        <v>10007.68</v>
      </c>
      <c r="G89" s="20">
        <v>24740.16</v>
      </c>
      <c r="H89" s="20">
        <v>74038.39</v>
      </c>
      <c r="I89" s="20">
        <v>61647.770000000004</v>
      </c>
      <c r="J89" s="20">
        <v>49806.77</v>
      </c>
      <c r="K89" s="20">
        <v>49711.13</v>
      </c>
      <c r="L89" s="20">
        <v>45740.94</v>
      </c>
      <c r="M89" s="20">
        <v>53555.15</v>
      </c>
      <c r="N89" s="20"/>
      <c r="O89" s="20">
        <f t="shared" si="4"/>
        <v>570253.61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3433038.9999999991</v>
      </c>
      <c r="C91" s="21">
        <f t="shared" si="5"/>
        <v>3792286.0000000009</v>
      </c>
      <c r="D91" s="21">
        <f t="shared" si="5"/>
        <v>784011.99999999988</v>
      </c>
      <c r="E91" s="21">
        <f t="shared" si="5"/>
        <v>3318114</v>
      </c>
      <c r="F91" s="21">
        <f t="shared" si="5"/>
        <v>3874347.0000000005</v>
      </c>
      <c r="G91" s="21">
        <f t="shared" si="5"/>
        <v>1665123.9999999995</v>
      </c>
      <c r="H91" s="21">
        <f t="shared" si="5"/>
        <v>4983112.9999999981</v>
      </c>
      <c r="I91" s="21">
        <f t="shared" si="5"/>
        <v>4149171.0000000009</v>
      </c>
      <c r="J91" s="21">
        <f t="shared" si="5"/>
        <v>3352215.9999999995</v>
      </c>
      <c r="K91" s="21">
        <f t="shared" si="5"/>
        <v>3345779</v>
      </c>
      <c r="L91" s="21">
        <f t="shared" si="5"/>
        <v>3078569.0000000009</v>
      </c>
      <c r="M91" s="21">
        <f t="shared" si="5"/>
        <v>3604497.9999999995</v>
      </c>
      <c r="N91" s="21"/>
      <c r="O91" s="21">
        <f t="shared" si="5"/>
        <v>39380268.000000007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28" activePane="bottomRight" state="frozen"/>
      <selection pane="topRight" activeCell="B1" sqref="B1"/>
      <selection pane="bottomLeft" activeCell="A6" sqref="A6"/>
      <selection pane="bottomRight" activeCell="M76" sqref="M76"/>
    </sheetView>
  </sheetViews>
  <sheetFormatPr defaultColWidth="9.109375" defaultRowHeight="15" x14ac:dyDescent="0.25"/>
  <cols>
    <col min="1" max="1" width="37.5546875" style="3" customWidth="1"/>
    <col min="2" max="2" width="18.6640625" style="3" bestFit="1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8.554687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97</v>
      </c>
      <c r="B1" s="1"/>
      <c r="C1" s="1"/>
      <c r="D1" s="1"/>
      <c r="E1" s="1"/>
      <c r="F1" s="2"/>
    </row>
    <row r="2" spans="1:15" ht="15.6" x14ac:dyDescent="0.3">
      <c r="A2" s="32" t="s">
        <v>94</v>
      </c>
      <c r="F2" s="4"/>
      <c r="H2" s="5"/>
    </row>
    <row r="3" spans="1:15" ht="15.6" x14ac:dyDescent="0.3">
      <c r="A3" s="31" t="s">
        <v>95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25</v>
      </c>
      <c r="D7" s="8">
        <v>25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50</v>
      </c>
      <c r="N7" s="8"/>
      <c r="O7" s="8">
        <f>SUM(B7:M7)</f>
        <v>175</v>
      </c>
    </row>
    <row r="8" spans="1:15" x14ac:dyDescent="0.25">
      <c r="A8" s="7" t="s">
        <v>1</v>
      </c>
      <c r="B8" s="8">
        <v>1316473.5</v>
      </c>
      <c r="C8" s="41">
        <v>5429647.8700000001</v>
      </c>
      <c r="D8" s="8">
        <v>3691923.76</v>
      </c>
      <c r="E8" s="39">
        <v>3221581</v>
      </c>
      <c r="F8" s="39">
        <v>2962808</v>
      </c>
      <c r="G8" s="8">
        <v>2375847.9300000002</v>
      </c>
      <c r="H8" s="8">
        <v>2255455.71</v>
      </c>
      <c r="I8" s="8">
        <v>2717323.58</v>
      </c>
      <c r="J8" s="41">
        <v>2564218.33</v>
      </c>
      <c r="K8" s="8">
        <v>1668210.34</v>
      </c>
      <c r="L8" s="8">
        <v>3785431.53</v>
      </c>
      <c r="M8" s="8">
        <v>2792727.08</v>
      </c>
      <c r="N8" s="8"/>
      <c r="O8" s="8">
        <f>SUM(B8:M8)</f>
        <v>34781648.630000003</v>
      </c>
    </row>
    <row r="9" spans="1:15" x14ac:dyDescent="0.25">
      <c r="A9" s="7" t="s">
        <v>2</v>
      </c>
      <c r="B9" s="8">
        <v>12036408.109999999</v>
      </c>
      <c r="C9" s="41">
        <v>11474951.810000001</v>
      </c>
      <c r="D9" s="8">
        <v>12363881.65</v>
      </c>
      <c r="E9" s="39">
        <v>10439564.18</v>
      </c>
      <c r="F9" s="39">
        <v>11406634.33</v>
      </c>
      <c r="G9" s="8">
        <v>10606217.699999999</v>
      </c>
      <c r="H9" s="8">
        <v>9516375.3100000005</v>
      </c>
      <c r="I9" s="8">
        <v>11358083.939999999</v>
      </c>
      <c r="J9" s="41">
        <v>9481246.0399999991</v>
      </c>
      <c r="K9" s="8">
        <v>11714220.449999999</v>
      </c>
      <c r="L9" s="8">
        <v>10625956.15</v>
      </c>
      <c r="M9" s="8">
        <v>11884104.75</v>
      </c>
      <c r="N9" s="8"/>
      <c r="O9" s="8">
        <f>SUM(B9:M9)</f>
        <v>132907644.42</v>
      </c>
    </row>
    <row r="10" spans="1:15" x14ac:dyDescent="0.25">
      <c r="A10" s="7" t="s">
        <v>3</v>
      </c>
      <c r="B10" s="8">
        <v>1821583</v>
      </c>
      <c r="C10" s="41">
        <v>1643536.65</v>
      </c>
      <c r="D10" s="8">
        <v>1777843.41</v>
      </c>
      <c r="E10" s="39">
        <v>1540136.48</v>
      </c>
      <c r="F10" s="39">
        <v>1559940.36</v>
      </c>
      <c r="G10" s="8">
        <v>1555432.21</v>
      </c>
      <c r="H10" s="8">
        <v>1524679.97</v>
      </c>
      <c r="I10" s="8">
        <v>1823055</v>
      </c>
      <c r="J10" s="41">
        <v>1649533.09</v>
      </c>
      <c r="K10" s="8">
        <v>2117135.91</v>
      </c>
      <c r="L10" s="8">
        <v>1838074.52</v>
      </c>
      <c r="M10" s="8">
        <v>1909517.42</v>
      </c>
      <c r="N10" s="8"/>
      <c r="O10" s="8">
        <f>SUM(B10:M10)</f>
        <v>20760468.019999996</v>
      </c>
    </row>
    <row r="11" spans="1:15" x14ac:dyDescent="0.25">
      <c r="A11" s="7" t="s">
        <v>4</v>
      </c>
      <c r="B11" s="8">
        <v>124490</v>
      </c>
      <c r="C11" s="41">
        <v>107955</v>
      </c>
      <c r="D11" s="8">
        <v>102220</v>
      </c>
      <c r="E11" s="39">
        <v>114045</v>
      </c>
      <c r="F11" s="39">
        <v>0</v>
      </c>
      <c r="G11" s="8">
        <v>212345</v>
      </c>
      <c r="H11" s="8">
        <v>116460</v>
      </c>
      <c r="I11" s="8">
        <v>108975</v>
      </c>
      <c r="J11" s="41">
        <v>122085</v>
      </c>
      <c r="K11" s="8">
        <v>125290</v>
      </c>
      <c r="L11" s="8">
        <v>110400</v>
      </c>
      <c r="M11" s="8">
        <v>125630</v>
      </c>
      <c r="N11" s="8"/>
      <c r="O11" s="8">
        <f>SUM(B11:M11)</f>
        <v>1369895</v>
      </c>
    </row>
    <row r="12" spans="1:15" ht="15.6" thickBot="1" x14ac:dyDescent="0.3">
      <c r="A12" s="7" t="s">
        <v>28</v>
      </c>
      <c r="B12" s="9">
        <f>SUM(B7:B11)</f>
        <v>15298954.609999999</v>
      </c>
      <c r="C12" s="40">
        <f>SUM(C7:C11)</f>
        <v>18656116.329999998</v>
      </c>
      <c r="D12" s="9">
        <f t="shared" ref="D12:M12" si="0">SUM(D7:D11)</f>
        <v>17935893.82</v>
      </c>
      <c r="E12" s="40">
        <f t="shared" si="0"/>
        <v>15315326.66</v>
      </c>
      <c r="F12" s="9">
        <f t="shared" si="0"/>
        <v>15929382.689999999</v>
      </c>
      <c r="G12" s="9">
        <f t="shared" si="0"/>
        <v>14749842.84</v>
      </c>
      <c r="H12" s="9">
        <f t="shared" si="0"/>
        <v>13412970.99</v>
      </c>
      <c r="I12" s="9">
        <f t="shared" si="0"/>
        <v>16007462.52</v>
      </c>
      <c r="J12" s="40">
        <f t="shared" si="0"/>
        <v>13817082.459999999</v>
      </c>
      <c r="K12" s="9">
        <f t="shared" si="0"/>
        <v>15624906.699999999</v>
      </c>
      <c r="L12" s="9">
        <f t="shared" si="0"/>
        <v>16359862.199999999</v>
      </c>
      <c r="M12" s="9">
        <f t="shared" si="0"/>
        <v>16712029.25</v>
      </c>
      <c r="N12" s="9"/>
      <c r="O12" s="9">
        <f>SUM(O7:O11)</f>
        <v>189819831.06999999</v>
      </c>
    </row>
    <row r="13" spans="1:15" ht="15.6" thickTop="1" x14ac:dyDescent="0.25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9179372.6099999994</v>
      </c>
      <c r="C14" s="43">
        <v>11193669.329999998</v>
      </c>
      <c r="D14" s="14">
        <v>10761535.82</v>
      </c>
      <c r="E14" s="43">
        <v>9189195.6600000001</v>
      </c>
      <c r="F14" s="14">
        <v>9557629.6899999995</v>
      </c>
      <c r="G14" s="14">
        <v>8849905.8399999999</v>
      </c>
      <c r="H14" s="14">
        <v>8047781.9900000002</v>
      </c>
      <c r="I14" s="14">
        <v>9604477.5199999996</v>
      </c>
      <c r="J14" s="43">
        <v>8290249.46</v>
      </c>
      <c r="K14" s="14">
        <v>9374944.6999999993</v>
      </c>
      <c r="L14" s="14">
        <v>9815917.1999999993</v>
      </c>
      <c r="M14" s="14">
        <v>10027218.25</v>
      </c>
      <c r="N14" s="8"/>
      <c r="O14" s="8">
        <f>SUM(B14:M14)</f>
        <v>113891898.07000001</v>
      </c>
    </row>
    <row r="15" spans="1:15" x14ac:dyDescent="0.25">
      <c r="A15" s="7" t="s">
        <v>25</v>
      </c>
      <c r="B15" s="42">
        <v>3365770</v>
      </c>
      <c r="C15" s="43">
        <v>4104346</v>
      </c>
      <c r="D15" s="14">
        <v>3945897</v>
      </c>
      <c r="E15" s="43">
        <v>3369372</v>
      </c>
      <c r="F15" s="14">
        <v>3504464</v>
      </c>
      <c r="G15" s="14">
        <v>3244965</v>
      </c>
      <c r="H15" s="14">
        <v>2950854</v>
      </c>
      <c r="I15" s="43">
        <v>3521642</v>
      </c>
      <c r="J15" s="43">
        <v>3039758</v>
      </c>
      <c r="K15" s="14">
        <v>3437479</v>
      </c>
      <c r="L15" s="14">
        <v>3599170</v>
      </c>
      <c r="M15" s="14">
        <v>3676646</v>
      </c>
      <c r="N15" s="8"/>
      <c r="O15" s="8">
        <f>SUM(B15:M15)</f>
        <v>41760363</v>
      </c>
    </row>
    <row r="16" spans="1:15" x14ac:dyDescent="0.25">
      <c r="A16" s="7" t="s">
        <v>26</v>
      </c>
      <c r="B16" s="42">
        <v>2753812</v>
      </c>
      <c r="C16" s="43">
        <v>3358101</v>
      </c>
      <c r="D16" s="14">
        <v>3228461</v>
      </c>
      <c r="E16" s="43">
        <v>2756759</v>
      </c>
      <c r="F16" s="14">
        <v>2867289</v>
      </c>
      <c r="G16" s="14">
        <v>2654972</v>
      </c>
      <c r="H16" s="14">
        <v>2414335</v>
      </c>
      <c r="I16" s="14">
        <v>2881343</v>
      </c>
      <c r="J16" s="43">
        <v>2487075</v>
      </c>
      <c r="K16" s="14">
        <v>2812483</v>
      </c>
      <c r="L16" s="14">
        <v>2944775</v>
      </c>
      <c r="M16" s="14">
        <v>3008165</v>
      </c>
      <c r="N16" s="8"/>
      <c r="O16" s="8">
        <f>SUM(B16:M16)</f>
        <v>34167570</v>
      </c>
    </row>
    <row r="17" spans="1:16" ht="15.6" thickBot="1" x14ac:dyDescent="0.3">
      <c r="A17" s="7" t="s">
        <v>27</v>
      </c>
      <c r="B17" s="9">
        <f>SUM(B14:B16)</f>
        <v>15298954.609999999</v>
      </c>
      <c r="C17" s="40">
        <f>SUM(C14:C16)</f>
        <v>18656116.329999998</v>
      </c>
      <c r="D17" s="9">
        <f t="shared" ref="D17:M17" si="1">SUM(D14:D16)</f>
        <v>17935893.82</v>
      </c>
      <c r="E17" s="40">
        <f t="shared" si="1"/>
        <v>15315326.66</v>
      </c>
      <c r="F17" s="9">
        <f t="shared" si="1"/>
        <v>15929382.689999999</v>
      </c>
      <c r="G17" s="9">
        <f t="shared" si="1"/>
        <v>14749842.84</v>
      </c>
      <c r="H17" s="9">
        <f t="shared" si="1"/>
        <v>13412970.99</v>
      </c>
      <c r="I17" s="9">
        <f t="shared" si="1"/>
        <v>16007462.52</v>
      </c>
      <c r="J17" s="40">
        <f t="shared" si="1"/>
        <v>13817082.460000001</v>
      </c>
      <c r="K17" s="9">
        <f t="shared" si="1"/>
        <v>15624906.699999999</v>
      </c>
      <c r="L17" s="9">
        <f t="shared" si="1"/>
        <v>16359862.199999999</v>
      </c>
      <c r="M17" s="9">
        <f t="shared" si="1"/>
        <v>16712029.25</v>
      </c>
      <c r="N17" s="9"/>
      <c r="O17" s="9">
        <f>SUM(O14:O16)</f>
        <v>189819831.06999999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3365770</v>
      </c>
      <c r="C20" s="15">
        <v>4104346</v>
      </c>
      <c r="D20" s="15">
        <v>3945897</v>
      </c>
      <c r="E20" s="15">
        <v>3369372</v>
      </c>
      <c r="F20" s="15">
        <v>3504464</v>
      </c>
      <c r="G20" s="15">
        <v>3244965</v>
      </c>
      <c r="H20" s="15">
        <v>2950854</v>
      </c>
      <c r="I20" s="15">
        <v>3521642</v>
      </c>
      <c r="J20" s="15">
        <v>3039758</v>
      </c>
      <c r="K20" s="15">
        <v>3437479</v>
      </c>
      <c r="L20" s="15">
        <v>3599170</v>
      </c>
      <c r="M20" s="15">
        <v>3676646</v>
      </c>
      <c r="N20" s="38"/>
      <c r="O20" s="8">
        <f>SUM(B20:M20)</f>
        <v>41760363</v>
      </c>
    </row>
    <row r="21" spans="1:16" s="33" customFormat="1" x14ac:dyDescent="0.25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3136604</v>
      </c>
      <c r="C22" s="18">
        <f t="shared" ref="C22:M22" si="2">SUM(C20:C21)</f>
        <v>3875180</v>
      </c>
      <c r="D22" s="18">
        <f t="shared" si="2"/>
        <v>3716731</v>
      </c>
      <c r="E22" s="18">
        <f t="shared" si="2"/>
        <v>3140206</v>
      </c>
      <c r="F22" s="18">
        <f t="shared" si="2"/>
        <v>3275298</v>
      </c>
      <c r="G22" s="18">
        <f t="shared" si="2"/>
        <v>3015799</v>
      </c>
      <c r="H22" s="18">
        <f t="shared" si="2"/>
        <v>2721688</v>
      </c>
      <c r="I22" s="18">
        <f t="shared" si="2"/>
        <v>3292476</v>
      </c>
      <c r="J22" s="18">
        <f t="shared" si="2"/>
        <v>2810592</v>
      </c>
      <c r="K22" s="18">
        <f t="shared" si="2"/>
        <v>3208313</v>
      </c>
      <c r="L22" s="18">
        <f t="shared" si="2"/>
        <v>3370004</v>
      </c>
      <c r="M22" s="18">
        <f t="shared" si="2"/>
        <v>3447472</v>
      </c>
      <c r="N22" s="18"/>
      <c r="O22" s="18">
        <f>SUM(O20:O21)</f>
        <v>39010363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45">
        <v>102683.01</v>
      </c>
      <c r="C28" s="20">
        <v>126861.77</v>
      </c>
      <c r="D28" s="20">
        <v>121674.62</v>
      </c>
      <c r="E28" s="20">
        <v>156854.33000000002</v>
      </c>
      <c r="F28" s="20">
        <v>259745.32</v>
      </c>
      <c r="G28" s="20">
        <v>133727.29999999999</v>
      </c>
      <c r="H28" s="20">
        <v>120686.12</v>
      </c>
      <c r="I28" s="20">
        <v>145996.21</v>
      </c>
      <c r="J28" s="20">
        <v>124628.33</v>
      </c>
      <c r="K28" s="20">
        <v>142264.23000000001</v>
      </c>
      <c r="L28" s="20">
        <v>149433.99</v>
      </c>
      <c r="M28" s="20">
        <v>152869.1</v>
      </c>
      <c r="N28" s="20"/>
      <c r="O28" s="20">
        <f t="shared" ref="O28:O89" si="4">SUM(B28:M28)</f>
        <v>1737424.3300000003</v>
      </c>
    </row>
    <row r="29" spans="1:16" x14ac:dyDescent="0.25">
      <c r="A29" s="19" t="s">
        <v>6</v>
      </c>
      <c r="B29" s="45">
        <v>32426.21</v>
      </c>
      <c r="C29" s="20">
        <v>40061.61</v>
      </c>
      <c r="D29" s="20">
        <v>38423.57</v>
      </c>
      <c r="E29" s="20">
        <v>33544.85</v>
      </c>
      <c r="F29" s="20">
        <v>35554.1</v>
      </c>
      <c r="G29" s="20">
        <v>27965.68</v>
      </c>
      <c r="H29" s="20">
        <v>25238.44</v>
      </c>
      <c r="I29" s="20">
        <v>30531.41</v>
      </c>
      <c r="J29" s="20">
        <v>26062.86</v>
      </c>
      <c r="K29" s="20">
        <v>29750.959999999999</v>
      </c>
      <c r="L29" s="20">
        <v>31250.33</v>
      </c>
      <c r="M29" s="20">
        <v>31968.7</v>
      </c>
      <c r="N29" s="20"/>
      <c r="O29" s="20">
        <f t="shared" si="4"/>
        <v>382778.72000000003</v>
      </c>
    </row>
    <row r="30" spans="1:16" x14ac:dyDescent="0.25">
      <c r="A30" s="19" t="s">
        <v>30</v>
      </c>
      <c r="B30" s="45">
        <v>105399.3</v>
      </c>
      <c r="C30" s="20">
        <v>130217.67</v>
      </c>
      <c r="D30" s="20">
        <v>124893.31</v>
      </c>
      <c r="E30" s="20">
        <v>185300.63</v>
      </c>
      <c r="F30" s="20">
        <v>320014.98000000004</v>
      </c>
      <c r="G30" s="20">
        <v>109305.11</v>
      </c>
      <c r="H30" s="20">
        <v>98645.6</v>
      </c>
      <c r="I30" s="20">
        <v>119333.39</v>
      </c>
      <c r="J30" s="20">
        <v>101867.86</v>
      </c>
      <c r="K30" s="20">
        <v>116282.96</v>
      </c>
      <c r="L30" s="20">
        <v>122143.34</v>
      </c>
      <c r="M30" s="20">
        <v>124951.11</v>
      </c>
      <c r="N30" s="20"/>
      <c r="O30" s="20">
        <f t="shared" si="4"/>
        <v>1658355.2600000002</v>
      </c>
    </row>
    <row r="31" spans="1:16" x14ac:dyDescent="0.25">
      <c r="A31" s="19" t="s">
        <v>31</v>
      </c>
      <c r="B31" s="45">
        <v>33815.730000000003</v>
      </c>
      <c r="C31" s="20">
        <v>41778.32</v>
      </c>
      <c r="D31" s="20">
        <v>40070.080000000002</v>
      </c>
      <c r="E31" s="20">
        <v>24601.77</v>
      </c>
      <c r="F31" s="20">
        <v>11506.21</v>
      </c>
      <c r="G31" s="20">
        <v>33161.480000000003</v>
      </c>
      <c r="H31" s="20">
        <v>29927.55</v>
      </c>
      <c r="I31" s="20">
        <v>36203.9</v>
      </c>
      <c r="J31" s="20">
        <v>30905.13</v>
      </c>
      <c r="K31" s="20">
        <v>35278.449999999997</v>
      </c>
      <c r="L31" s="20">
        <v>37056.400000000001</v>
      </c>
      <c r="M31" s="20">
        <v>37908.230000000003</v>
      </c>
      <c r="N31" s="20"/>
      <c r="O31" s="20">
        <f t="shared" si="4"/>
        <v>392213.25</v>
      </c>
    </row>
    <row r="32" spans="1:16" x14ac:dyDescent="0.25">
      <c r="A32" s="19" t="s">
        <v>32</v>
      </c>
      <c r="B32" s="45">
        <v>48730.28</v>
      </c>
      <c r="C32" s="20">
        <v>60204.800000000003</v>
      </c>
      <c r="D32" s="20">
        <v>57743.13</v>
      </c>
      <c r="E32" s="20">
        <v>35452.480000000003</v>
      </c>
      <c r="F32" s="20">
        <v>12489.19</v>
      </c>
      <c r="G32" s="20">
        <v>35994.49</v>
      </c>
      <c r="H32" s="20">
        <v>32484.28</v>
      </c>
      <c r="I32" s="20">
        <v>39296.83</v>
      </c>
      <c r="J32" s="20">
        <v>33545.379999999997</v>
      </c>
      <c r="K32" s="20">
        <v>38292.32</v>
      </c>
      <c r="L32" s="20">
        <v>40222.160000000003</v>
      </c>
      <c r="M32" s="20">
        <v>41146.76</v>
      </c>
      <c r="N32" s="20"/>
      <c r="O32" s="20">
        <f t="shared" si="4"/>
        <v>475602.10000000009</v>
      </c>
    </row>
    <row r="33" spans="1:15" x14ac:dyDescent="0.25">
      <c r="A33" s="19" t="s">
        <v>33</v>
      </c>
      <c r="B33" s="45">
        <v>24387.1</v>
      </c>
      <c r="C33" s="20">
        <v>30129.52</v>
      </c>
      <c r="D33" s="20">
        <v>28897.58</v>
      </c>
      <c r="E33" s="20">
        <v>17742.21</v>
      </c>
      <c r="F33" s="20">
        <v>6124.36</v>
      </c>
      <c r="G33" s="20">
        <v>17650.71</v>
      </c>
      <c r="H33" s="20">
        <v>15929.4</v>
      </c>
      <c r="I33" s="20">
        <v>19270.09</v>
      </c>
      <c r="J33" s="20">
        <v>16449.73</v>
      </c>
      <c r="K33" s="20">
        <v>18777.5</v>
      </c>
      <c r="L33" s="20">
        <v>19723.84</v>
      </c>
      <c r="M33" s="20">
        <v>20177.240000000002</v>
      </c>
      <c r="N33" s="20"/>
      <c r="O33" s="20">
        <f t="shared" si="4"/>
        <v>235259.28</v>
      </c>
    </row>
    <row r="34" spans="1:15" x14ac:dyDescent="0.25">
      <c r="A34" s="19" t="s">
        <v>7</v>
      </c>
      <c r="B34" s="45">
        <v>67198.600000000006</v>
      </c>
      <c r="C34" s="20">
        <v>83021.86</v>
      </c>
      <c r="D34" s="20">
        <v>79627.240000000005</v>
      </c>
      <c r="E34" s="20">
        <v>112030.9</v>
      </c>
      <c r="F34" s="20">
        <v>192388.49</v>
      </c>
      <c r="G34" s="20">
        <v>81869.06</v>
      </c>
      <c r="H34" s="20">
        <v>73885.13</v>
      </c>
      <c r="I34" s="20">
        <v>89380.2</v>
      </c>
      <c r="J34" s="20">
        <v>76298.59</v>
      </c>
      <c r="K34" s="20">
        <v>87095.44</v>
      </c>
      <c r="L34" s="20">
        <v>91484.83</v>
      </c>
      <c r="M34" s="20">
        <v>93587.839999999997</v>
      </c>
      <c r="N34" s="20"/>
      <c r="O34" s="20">
        <f t="shared" si="4"/>
        <v>1127868.1799999997</v>
      </c>
    </row>
    <row r="35" spans="1:15" x14ac:dyDescent="0.25">
      <c r="A35" s="19" t="s">
        <v>34</v>
      </c>
      <c r="B35" s="45">
        <v>40098.35</v>
      </c>
      <c r="C35" s="20">
        <v>49540.3</v>
      </c>
      <c r="D35" s="20">
        <v>47514.69</v>
      </c>
      <c r="E35" s="20">
        <v>29172.53</v>
      </c>
      <c r="F35" s="20">
        <v>8613.64</v>
      </c>
      <c r="G35" s="20">
        <v>24824.959999999999</v>
      </c>
      <c r="H35" s="20">
        <v>22404.02</v>
      </c>
      <c r="I35" s="20">
        <v>27102.55</v>
      </c>
      <c r="J35" s="20">
        <v>23135.84</v>
      </c>
      <c r="K35" s="20">
        <v>26409.75</v>
      </c>
      <c r="L35" s="20">
        <v>27740.73</v>
      </c>
      <c r="M35" s="20">
        <v>28378.42</v>
      </c>
      <c r="N35" s="20"/>
      <c r="O35" s="20">
        <f t="shared" si="4"/>
        <v>354935.77999999997</v>
      </c>
    </row>
    <row r="36" spans="1:15" x14ac:dyDescent="0.25">
      <c r="A36" s="19" t="s">
        <v>35</v>
      </c>
      <c r="B36" s="45">
        <v>26272.2</v>
      </c>
      <c r="C36" s="20">
        <v>32458.51</v>
      </c>
      <c r="D36" s="20">
        <v>31131.34</v>
      </c>
      <c r="E36" s="20">
        <v>19113.669999999998</v>
      </c>
      <c r="F36" s="20">
        <v>7364.19</v>
      </c>
      <c r="G36" s="20">
        <v>21223.98</v>
      </c>
      <c r="H36" s="20">
        <v>19154.2</v>
      </c>
      <c r="I36" s="20">
        <v>23171.19</v>
      </c>
      <c r="J36" s="20">
        <v>19779.87</v>
      </c>
      <c r="K36" s="20">
        <v>22578.880000000001</v>
      </c>
      <c r="L36" s="20">
        <v>23716.799999999999</v>
      </c>
      <c r="M36" s="20">
        <v>24261.99</v>
      </c>
      <c r="N36" s="20"/>
      <c r="O36" s="20">
        <f t="shared" si="4"/>
        <v>270226.82</v>
      </c>
    </row>
    <row r="37" spans="1:15" x14ac:dyDescent="0.25">
      <c r="A37" s="19" t="s">
        <v>36</v>
      </c>
      <c r="B37" s="45">
        <v>17690.45</v>
      </c>
      <c r="C37" s="20">
        <v>21856.02</v>
      </c>
      <c r="D37" s="20">
        <v>20962.36</v>
      </c>
      <c r="E37" s="20">
        <v>12870.24</v>
      </c>
      <c r="F37" s="20">
        <v>4994.95</v>
      </c>
      <c r="G37" s="20">
        <v>14395.7</v>
      </c>
      <c r="H37" s="20">
        <v>12991.82</v>
      </c>
      <c r="I37" s="20">
        <v>15716.44</v>
      </c>
      <c r="J37" s="20">
        <v>13416.19</v>
      </c>
      <c r="K37" s="20">
        <v>15314.69</v>
      </c>
      <c r="L37" s="20">
        <v>16086.51</v>
      </c>
      <c r="M37" s="20">
        <v>16456.3</v>
      </c>
      <c r="N37" s="20"/>
      <c r="O37" s="20">
        <f t="shared" si="4"/>
        <v>182751.67</v>
      </c>
    </row>
    <row r="38" spans="1:15" x14ac:dyDescent="0.25">
      <c r="A38" s="19" t="s">
        <v>37</v>
      </c>
      <c r="B38" s="45">
        <v>35525.18</v>
      </c>
      <c r="C38" s="20">
        <v>43890.29</v>
      </c>
      <c r="D38" s="20">
        <v>42095.7</v>
      </c>
      <c r="E38" s="20">
        <v>25845.439999999999</v>
      </c>
      <c r="F38" s="20">
        <v>9139.4699999999993</v>
      </c>
      <c r="G38" s="20">
        <v>26340.42</v>
      </c>
      <c r="H38" s="20">
        <v>23771.68</v>
      </c>
      <c r="I38" s="20">
        <v>28757.040000000001</v>
      </c>
      <c r="J38" s="20">
        <v>24548.19</v>
      </c>
      <c r="K38" s="20">
        <v>28021.95</v>
      </c>
      <c r="L38" s="20">
        <v>29434.18</v>
      </c>
      <c r="M38" s="20">
        <v>30110.799999999999</v>
      </c>
      <c r="N38" s="20"/>
      <c r="O38" s="20">
        <f t="shared" si="4"/>
        <v>347480.33999999997</v>
      </c>
    </row>
    <row r="39" spans="1:15" x14ac:dyDescent="0.25">
      <c r="A39" s="19" t="s">
        <v>38</v>
      </c>
      <c r="B39" s="45">
        <v>62813.63</v>
      </c>
      <c r="C39" s="20">
        <v>77604.350000000006</v>
      </c>
      <c r="D39" s="20">
        <v>74431.259999999995</v>
      </c>
      <c r="E39" s="20">
        <v>45698.46</v>
      </c>
      <c r="F39" s="20">
        <v>21644.63</v>
      </c>
      <c r="G39" s="20">
        <v>62380.959999999999</v>
      </c>
      <c r="H39" s="20">
        <v>56297.52</v>
      </c>
      <c r="I39" s="20">
        <v>68104.149999999994</v>
      </c>
      <c r="J39" s="20">
        <v>58136.480000000003</v>
      </c>
      <c r="K39" s="20">
        <v>66363.25</v>
      </c>
      <c r="L39" s="20">
        <v>69707.8</v>
      </c>
      <c r="M39" s="20">
        <v>71310.2</v>
      </c>
      <c r="N39" s="20"/>
      <c r="O39" s="20">
        <f t="shared" si="4"/>
        <v>734492.69</v>
      </c>
    </row>
    <row r="40" spans="1:15" x14ac:dyDescent="0.25">
      <c r="A40" s="19" t="s">
        <v>8</v>
      </c>
      <c r="B40" s="45">
        <v>13349.39</v>
      </c>
      <c r="C40" s="20">
        <v>16492.77</v>
      </c>
      <c r="D40" s="20">
        <v>15818.41</v>
      </c>
      <c r="E40" s="20">
        <v>9712.01</v>
      </c>
      <c r="F40" s="20">
        <v>3540.62</v>
      </c>
      <c r="G40" s="20">
        <v>10204.26</v>
      </c>
      <c r="H40" s="20">
        <v>9209.14</v>
      </c>
      <c r="I40" s="20">
        <v>11140.46</v>
      </c>
      <c r="J40" s="20">
        <v>9509.9500000000007</v>
      </c>
      <c r="K40" s="20">
        <v>10855.69</v>
      </c>
      <c r="L40" s="20">
        <v>11402.78</v>
      </c>
      <c r="M40" s="20">
        <v>11664.91</v>
      </c>
      <c r="N40" s="20"/>
      <c r="O40" s="20">
        <f t="shared" si="4"/>
        <v>132900.38999999998</v>
      </c>
    </row>
    <row r="41" spans="1:15" x14ac:dyDescent="0.25">
      <c r="A41" s="19" t="s">
        <v>39</v>
      </c>
      <c r="B41" s="45">
        <v>23762.91</v>
      </c>
      <c r="C41" s="20">
        <v>29358.36</v>
      </c>
      <c r="D41" s="20">
        <v>28157.95</v>
      </c>
      <c r="E41" s="20">
        <v>17288.099999999999</v>
      </c>
      <c r="F41" s="20">
        <v>6065.8</v>
      </c>
      <c r="G41" s="20">
        <v>17481.96</v>
      </c>
      <c r="H41" s="20">
        <v>15777.11</v>
      </c>
      <c r="I41" s="20">
        <v>19085.86</v>
      </c>
      <c r="J41" s="20">
        <v>16292.47</v>
      </c>
      <c r="K41" s="20">
        <v>18597.98</v>
      </c>
      <c r="L41" s="20">
        <v>19535.27</v>
      </c>
      <c r="M41" s="20">
        <v>19984.34</v>
      </c>
      <c r="N41" s="20"/>
      <c r="O41" s="20">
        <f t="shared" si="4"/>
        <v>231388.11</v>
      </c>
    </row>
    <row r="42" spans="1:15" x14ac:dyDescent="0.25">
      <c r="A42" s="19" t="s">
        <v>9</v>
      </c>
      <c r="B42" s="45">
        <v>49232.14</v>
      </c>
      <c r="C42" s="20">
        <v>60824.83</v>
      </c>
      <c r="D42" s="20">
        <v>58337.81</v>
      </c>
      <c r="E42" s="20">
        <v>35817.589999999997</v>
      </c>
      <c r="F42" s="20">
        <v>15256.55</v>
      </c>
      <c r="G42" s="20">
        <v>43970.15</v>
      </c>
      <c r="H42" s="20">
        <v>39682.15</v>
      </c>
      <c r="I42" s="20">
        <v>48004.23</v>
      </c>
      <c r="J42" s="20">
        <v>40978.370000000003</v>
      </c>
      <c r="K42" s="20">
        <v>46777.14</v>
      </c>
      <c r="L42" s="20">
        <v>49134.59</v>
      </c>
      <c r="M42" s="20">
        <v>50264.07</v>
      </c>
      <c r="N42" s="20"/>
      <c r="O42" s="20">
        <f t="shared" si="4"/>
        <v>538279.62</v>
      </c>
    </row>
    <row r="43" spans="1:15" x14ac:dyDescent="0.25">
      <c r="A43" s="19" t="s">
        <v>10</v>
      </c>
      <c r="B43" s="45">
        <v>35669.46</v>
      </c>
      <c r="C43" s="20">
        <v>44068.55</v>
      </c>
      <c r="D43" s="20">
        <v>42266.66</v>
      </c>
      <c r="E43" s="20">
        <v>25950.41</v>
      </c>
      <c r="F43" s="20">
        <v>7715.58</v>
      </c>
      <c r="G43" s="20">
        <v>22236.71</v>
      </c>
      <c r="H43" s="20">
        <v>20068.169999999998</v>
      </c>
      <c r="I43" s="20">
        <v>24276.83</v>
      </c>
      <c r="J43" s="20">
        <v>20723.689999999999</v>
      </c>
      <c r="K43" s="20">
        <v>23656.26</v>
      </c>
      <c r="L43" s="20">
        <v>24848.48</v>
      </c>
      <c r="M43" s="20">
        <v>25419.68</v>
      </c>
      <c r="N43" s="20"/>
      <c r="O43" s="20">
        <f t="shared" si="4"/>
        <v>316900.47999999998</v>
      </c>
    </row>
    <row r="44" spans="1:15" x14ac:dyDescent="0.25">
      <c r="A44" s="19" t="s">
        <v>40</v>
      </c>
      <c r="B44" s="45">
        <v>57556.68</v>
      </c>
      <c r="C44" s="20">
        <v>71109.55</v>
      </c>
      <c r="D44" s="20">
        <v>68202.009999999995</v>
      </c>
      <c r="E44" s="20">
        <v>72039.649999999994</v>
      </c>
      <c r="F44" s="20">
        <v>132918.33000000002</v>
      </c>
      <c r="G44" s="20">
        <v>157294.18</v>
      </c>
      <c r="H44" s="20">
        <v>141954.74</v>
      </c>
      <c r="I44" s="20">
        <v>171725.26</v>
      </c>
      <c r="J44" s="20">
        <v>146591.70000000001</v>
      </c>
      <c r="K44" s="20">
        <v>167335.57999999999</v>
      </c>
      <c r="L44" s="20">
        <v>175768.88</v>
      </c>
      <c r="M44" s="20">
        <v>179809.37</v>
      </c>
      <c r="N44" s="20"/>
      <c r="O44" s="20">
        <f t="shared" si="4"/>
        <v>1542305.9300000002</v>
      </c>
    </row>
    <row r="45" spans="1:15" x14ac:dyDescent="0.25">
      <c r="A45" s="19" t="s">
        <v>11</v>
      </c>
      <c r="B45" s="45">
        <v>40791.54</v>
      </c>
      <c r="C45" s="20">
        <v>50396.72</v>
      </c>
      <c r="D45" s="20">
        <v>48336.09</v>
      </c>
      <c r="E45" s="20">
        <v>29676.85</v>
      </c>
      <c r="F45" s="20">
        <v>12615.05</v>
      </c>
      <c r="G45" s="20">
        <v>36357.24</v>
      </c>
      <c r="H45" s="20">
        <v>32811.660000000003</v>
      </c>
      <c r="I45" s="20">
        <v>39692.86</v>
      </c>
      <c r="J45" s="20">
        <v>33883.449999999997</v>
      </c>
      <c r="K45" s="20">
        <v>38678.230000000003</v>
      </c>
      <c r="L45" s="20">
        <v>40627.51</v>
      </c>
      <c r="M45" s="20">
        <v>41561.440000000002</v>
      </c>
      <c r="N45" s="20"/>
      <c r="O45" s="20">
        <f t="shared" si="4"/>
        <v>445428.64</v>
      </c>
    </row>
    <row r="46" spans="1:15" x14ac:dyDescent="0.25">
      <c r="A46" s="19" t="s">
        <v>41</v>
      </c>
      <c r="B46" s="45">
        <v>117205.48</v>
      </c>
      <c r="C46" s="20">
        <v>144803.85</v>
      </c>
      <c r="D46" s="20">
        <v>138883.09</v>
      </c>
      <c r="E46" s="20">
        <v>197316.03999999998</v>
      </c>
      <c r="F46" s="20">
        <v>363012.05000000005</v>
      </c>
      <c r="G46" s="20">
        <v>207581.11</v>
      </c>
      <c r="H46" s="20">
        <v>187337.65</v>
      </c>
      <c r="I46" s="20">
        <v>226625.8</v>
      </c>
      <c r="J46" s="20">
        <v>193457.04</v>
      </c>
      <c r="K46" s="20">
        <v>220832.74</v>
      </c>
      <c r="L46" s="20">
        <v>231962.16</v>
      </c>
      <c r="M46" s="20">
        <v>237294.39</v>
      </c>
      <c r="N46" s="20"/>
      <c r="O46" s="20">
        <f t="shared" si="4"/>
        <v>2466311.4000000004</v>
      </c>
    </row>
    <row r="47" spans="1:15" x14ac:dyDescent="0.25">
      <c r="A47" s="19" t="s">
        <v>42</v>
      </c>
      <c r="B47" s="45">
        <v>42325.33</v>
      </c>
      <c r="C47" s="20">
        <v>52291.68</v>
      </c>
      <c r="D47" s="20">
        <v>50153.57</v>
      </c>
      <c r="E47" s="20">
        <v>30792.720000000001</v>
      </c>
      <c r="F47" s="20">
        <v>15366.52</v>
      </c>
      <c r="G47" s="20">
        <v>44287.12</v>
      </c>
      <c r="H47" s="20">
        <v>39968.21</v>
      </c>
      <c r="I47" s="20">
        <v>48350.27</v>
      </c>
      <c r="J47" s="20">
        <v>41273.769999999997</v>
      </c>
      <c r="K47" s="20">
        <v>47114.33</v>
      </c>
      <c r="L47" s="20">
        <v>49488.78</v>
      </c>
      <c r="M47" s="20">
        <v>50626.400000000001</v>
      </c>
      <c r="N47" s="20"/>
      <c r="O47" s="20">
        <f t="shared" si="4"/>
        <v>512038.70000000007</v>
      </c>
    </row>
    <row r="48" spans="1:15" x14ac:dyDescent="0.25">
      <c r="A48" s="19" t="s">
        <v>43</v>
      </c>
      <c r="B48" s="45">
        <v>46892.23</v>
      </c>
      <c r="C48" s="20">
        <v>57933.94</v>
      </c>
      <c r="D48" s="20">
        <v>55565.13</v>
      </c>
      <c r="E48" s="20">
        <v>34115.25</v>
      </c>
      <c r="F48" s="20">
        <v>14662.68</v>
      </c>
      <c r="G48" s="20">
        <v>42258.61</v>
      </c>
      <c r="H48" s="20">
        <v>38137.519999999997</v>
      </c>
      <c r="I48" s="20">
        <v>46135.65</v>
      </c>
      <c r="J48" s="20">
        <v>39383.279999999999</v>
      </c>
      <c r="K48" s="20">
        <v>44956.32</v>
      </c>
      <c r="L48" s="20">
        <v>47222.01</v>
      </c>
      <c r="M48" s="20">
        <v>48307.53</v>
      </c>
      <c r="N48" s="20"/>
      <c r="O48" s="20">
        <f t="shared" si="4"/>
        <v>515570.15</v>
      </c>
    </row>
    <row r="49" spans="1:15" x14ac:dyDescent="0.25">
      <c r="A49" s="19" t="s">
        <v>44</v>
      </c>
      <c r="B49" s="45">
        <v>59328.86</v>
      </c>
      <c r="C49" s="20">
        <v>73299.03</v>
      </c>
      <c r="D49" s="20">
        <v>70301.97</v>
      </c>
      <c r="E49" s="20">
        <v>43163.21</v>
      </c>
      <c r="F49" s="20">
        <v>18302.580000000002</v>
      </c>
      <c r="G49" s="20">
        <v>52748.99</v>
      </c>
      <c r="H49" s="20">
        <v>47604.87</v>
      </c>
      <c r="I49" s="20">
        <v>57588.49</v>
      </c>
      <c r="J49" s="20">
        <v>49159.89</v>
      </c>
      <c r="K49" s="20">
        <v>56116.4</v>
      </c>
      <c r="L49" s="20">
        <v>58944.53</v>
      </c>
      <c r="M49" s="20">
        <v>60299.519999999997</v>
      </c>
      <c r="N49" s="20"/>
      <c r="O49" s="20">
        <f t="shared" si="4"/>
        <v>646858.34000000008</v>
      </c>
    </row>
    <row r="50" spans="1:15" x14ac:dyDescent="0.25">
      <c r="A50" s="19" t="s">
        <v>45</v>
      </c>
      <c r="B50" s="45">
        <v>13051.41</v>
      </c>
      <c r="C50" s="20">
        <v>16124.62</v>
      </c>
      <c r="D50" s="20">
        <v>15465.32</v>
      </c>
      <c r="E50" s="20">
        <v>9495.2199999999993</v>
      </c>
      <c r="F50" s="20">
        <v>3174.42</v>
      </c>
      <c r="G50" s="20">
        <v>9148.85</v>
      </c>
      <c r="H50" s="20">
        <v>8256.65</v>
      </c>
      <c r="I50" s="20">
        <v>9988.2199999999993</v>
      </c>
      <c r="J50" s="20">
        <v>8526.35</v>
      </c>
      <c r="K50" s="20">
        <v>9732.9</v>
      </c>
      <c r="L50" s="20">
        <v>10223.41</v>
      </c>
      <c r="M50" s="20">
        <v>10458.42</v>
      </c>
      <c r="N50" s="20"/>
      <c r="O50" s="20">
        <f t="shared" si="4"/>
        <v>123645.79</v>
      </c>
    </row>
    <row r="51" spans="1:15" x14ac:dyDescent="0.25">
      <c r="A51" s="19" t="s">
        <v>46</v>
      </c>
      <c r="B51" s="45">
        <v>54529.86</v>
      </c>
      <c r="C51" s="20">
        <v>67370</v>
      </c>
      <c r="D51" s="20">
        <v>64615.37</v>
      </c>
      <c r="E51" s="20">
        <v>39671.82</v>
      </c>
      <c r="F51" s="20">
        <v>13571.14</v>
      </c>
      <c r="G51" s="20">
        <v>39112.720000000001</v>
      </c>
      <c r="H51" s="20">
        <v>35298.42</v>
      </c>
      <c r="I51" s="20">
        <v>42701.15</v>
      </c>
      <c r="J51" s="20">
        <v>36451.449999999997</v>
      </c>
      <c r="K51" s="20">
        <v>41609.61</v>
      </c>
      <c r="L51" s="20">
        <v>43706.63</v>
      </c>
      <c r="M51" s="20">
        <v>44711.34</v>
      </c>
      <c r="N51" s="20"/>
      <c r="O51" s="20">
        <f t="shared" si="4"/>
        <v>523349.51</v>
      </c>
    </row>
    <row r="52" spans="1:15" x14ac:dyDescent="0.25">
      <c r="A52" s="19" t="s">
        <v>12</v>
      </c>
      <c r="B52" s="45">
        <v>57214.79</v>
      </c>
      <c r="C52" s="20">
        <v>70687.16</v>
      </c>
      <c r="D52" s="20">
        <v>67796.89</v>
      </c>
      <c r="E52" s="20">
        <v>41625.17</v>
      </c>
      <c r="F52" s="20">
        <v>13708.04</v>
      </c>
      <c r="G52" s="20">
        <v>39507.29</v>
      </c>
      <c r="H52" s="20">
        <v>35654.51</v>
      </c>
      <c r="I52" s="20">
        <v>43131.92</v>
      </c>
      <c r="J52" s="20">
        <v>36819.17</v>
      </c>
      <c r="K52" s="20">
        <v>42029.37</v>
      </c>
      <c r="L52" s="20">
        <v>44147.55</v>
      </c>
      <c r="M52" s="20">
        <v>45162.39</v>
      </c>
      <c r="N52" s="20"/>
      <c r="O52" s="20">
        <f t="shared" si="4"/>
        <v>537484.25</v>
      </c>
    </row>
    <row r="53" spans="1:15" x14ac:dyDescent="0.25">
      <c r="A53" s="19" t="s">
        <v>47</v>
      </c>
      <c r="B53" s="45">
        <v>17787.68</v>
      </c>
      <c r="C53" s="20">
        <v>21976.15</v>
      </c>
      <c r="D53" s="20">
        <v>21077.58</v>
      </c>
      <c r="E53" s="20">
        <v>12940.98</v>
      </c>
      <c r="F53" s="20">
        <v>3080.59</v>
      </c>
      <c r="G53" s="20">
        <v>8878.43</v>
      </c>
      <c r="H53" s="20">
        <v>8012.6</v>
      </c>
      <c r="I53" s="20">
        <v>9692.99</v>
      </c>
      <c r="J53" s="20">
        <v>8274.33</v>
      </c>
      <c r="K53" s="20">
        <v>9445.2199999999993</v>
      </c>
      <c r="L53" s="20">
        <v>9921.23</v>
      </c>
      <c r="M53" s="20">
        <v>10149.299999999999</v>
      </c>
      <c r="N53" s="20"/>
      <c r="O53" s="20">
        <f t="shared" si="4"/>
        <v>141237.08000000002</v>
      </c>
    </row>
    <row r="54" spans="1:15" x14ac:dyDescent="0.25">
      <c r="A54" s="19" t="s">
        <v>48</v>
      </c>
      <c r="B54" s="45">
        <v>35308.75</v>
      </c>
      <c r="C54" s="20">
        <v>43622.9</v>
      </c>
      <c r="D54" s="20">
        <v>41839.24</v>
      </c>
      <c r="E54" s="20">
        <v>25687.99</v>
      </c>
      <c r="F54" s="20">
        <v>8097.46</v>
      </c>
      <c r="G54" s="20">
        <v>23337.31</v>
      </c>
      <c r="H54" s="20">
        <v>21061.43</v>
      </c>
      <c r="I54" s="20">
        <v>25478.400000000001</v>
      </c>
      <c r="J54" s="20">
        <v>21749.41</v>
      </c>
      <c r="K54" s="20">
        <v>24827.119999999999</v>
      </c>
      <c r="L54" s="20">
        <v>26078.35</v>
      </c>
      <c r="M54" s="20">
        <v>26677.82</v>
      </c>
      <c r="N54" s="20"/>
      <c r="O54" s="20">
        <f t="shared" si="4"/>
        <v>323766.17999999993</v>
      </c>
    </row>
    <row r="55" spans="1:15" x14ac:dyDescent="0.25">
      <c r="A55" s="19" t="s">
        <v>49</v>
      </c>
      <c r="B55" s="45">
        <v>28969.67</v>
      </c>
      <c r="C55" s="20">
        <v>35791.160000000003</v>
      </c>
      <c r="D55" s="20">
        <v>34327.730000000003</v>
      </c>
      <c r="E55" s="20">
        <v>21076.15</v>
      </c>
      <c r="F55" s="20">
        <v>6293.27</v>
      </c>
      <c r="G55" s="20">
        <v>18137.53</v>
      </c>
      <c r="H55" s="20">
        <v>16368.75</v>
      </c>
      <c r="I55" s="20">
        <v>19801.57</v>
      </c>
      <c r="J55" s="20">
        <v>16903.43</v>
      </c>
      <c r="K55" s="20">
        <v>19295.400000000001</v>
      </c>
      <c r="L55" s="20">
        <v>20267.84</v>
      </c>
      <c r="M55" s="20">
        <v>20733.75</v>
      </c>
      <c r="N55" s="20"/>
      <c r="O55" s="20">
        <f t="shared" si="4"/>
        <v>257966.25</v>
      </c>
    </row>
    <row r="56" spans="1:15" x14ac:dyDescent="0.25">
      <c r="A56" s="19" t="s">
        <v>50</v>
      </c>
      <c r="B56" s="45">
        <v>160738.41</v>
      </c>
      <c r="C56" s="20">
        <v>198587.47</v>
      </c>
      <c r="D56" s="20">
        <v>190467.6</v>
      </c>
      <c r="E56" s="20">
        <v>245391.9</v>
      </c>
      <c r="F56" s="20">
        <v>404625.5</v>
      </c>
      <c r="G56" s="20">
        <v>204728.94</v>
      </c>
      <c r="H56" s="20">
        <v>184763.63</v>
      </c>
      <c r="I56" s="20">
        <v>223511.96</v>
      </c>
      <c r="J56" s="20">
        <v>190798.94</v>
      </c>
      <c r="K56" s="20">
        <v>217798.5</v>
      </c>
      <c r="L56" s="20">
        <v>228775</v>
      </c>
      <c r="M56" s="20">
        <v>234033.97</v>
      </c>
      <c r="N56" s="20"/>
      <c r="O56" s="20">
        <f t="shared" si="4"/>
        <v>2684221.8199999998</v>
      </c>
    </row>
    <row r="57" spans="1:15" x14ac:dyDescent="0.25">
      <c r="A57" s="19" t="s">
        <v>13</v>
      </c>
      <c r="B57" s="45">
        <v>27890.68</v>
      </c>
      <c r="C57" s="20">
        <v>34458.1</v>
      </c>
      <c r="D57" s="20">
        <v>33049.17</v>
      </c>
      <c r="E57" s="20">
        <v>20291.16</v>
      </c>
      <c r="F57" s="20">
        <v>6872.36</v>
      </c>
      <c r="G57" s="20">
        <v>19806.509999999998</v>
      </c>
      <c r="H57" s="20">
        <v>17874.96</v>
      </c>
      <c r="I57" s="20">
        <v>21623.67</v>
      </c>
      <c r="J57" s="20">
        <v>18458.849999999999</v>
      </c>
      <c r="K57" s="20">
        <v>21070.92</v>
      </c>
      <c r="L57" s="20">
        <v>22132.85</v>
      </c>
      <c r="M57" s="20">
        <v>22641.62</v>
      </c>
      <c r="N57" s="20"/>
      <c r="O57" s="20">
        <f t="shared" si="4"/>
        <v>266170.85000000003</v>
      </c>
    </row>
    <row r="58" spans="1:15" x14ac:dyDescent="0.25">
      <c r="A58" s="19" t="s">
        <v>14</v>
      </c>
      <c r="B58" s="45">
        <v>51559.5</v>
      </c>
      <c r="C58" s="20">
        <v>63700.21</v>
      </c>
      <c r="D58" s="20">
        <v>61095.62</v>
      </c>
      <c r="E58" s="20">
        <v>37510.800000000003</v>
      </c>
      <c r="F58" s="20">
        <v>14207.07</v>
      </c>
      <c r="G58" s="20">
        <v>40945.51</v>
      </c>
      <c r="H58" s="20">
        <v>36952.480000000003</v>
      </c>
      <c r="I58" s="20">
        <v>44702.09</v>
      </c>
      <c r="J58" s="20">
        <v>38159.53</v>
      </c>
      <c r="K58" s="20">
        <v>43559.41</v>
      </c>
      <c r="L58" s="20">
        <v>45754.69</v>
      </c>
      <c r="M58" s="20">
        <v>46806.48</v>
      </c>
      <c r="N58" s="20"/>
      <c r="O58" s="20">
        <f t="shared" si="4"/>
        <v>524953.39000000013</v>
      </c>
    </row>
    <row r="59" spans="1:15" x14ac:dyDescent="0.25">
      <c r="A59" s="19" t="s">
        <v>51</v>
      </c>
      <c r="B59" s="45">
        <v>41757.61</v>
      </c>
      <c r="C59" s="20">
        <v>51590.27</v>
      </c>
      <c r="D59" s="20">
        <v>49480.84</v>
      </c>
      <c r="E59" s="20">
        <v>48173.770000000004</v>
      </c>
      <c r="F59" s="20">
        <v>63164.51</v>
      </c>
      <c r="G59" s="20">
        <v>48858.98</v>
      </c>
      <c r="H59" s="20">
        <v>44094.22</v>
      </c>
      <c r="I59" s="20">
        <v>53341.59</v>
      </c>
      <c r="J59" s="20">
        <v>45534.559999999998</v>
      </c>
      <c r="K59" s="20">
        <v>51978.06</v>
      </c>
      <c r="L59" s="20">
        <v>54597.62</v>
      </c>
      <c r="M59" s="20">
        <v>55852.69</v>
      </c>
      <c r="N59" s="20"/>
      <c r="O59" s="20">
        <f t="shared" si="4"/>
        <v>608424.72</v>
      </c>
    </row>
    <row r="60" spans="1:15" x14ac:dyDescent="0.25">
      <c r="A60" s="19" t="s">
        <v>52</v>
      </c>
      <c r="B60" s="45">
        <v>12405.27</v>
      </c>
      <c r="C60" s="20">
        <v>15326.34</v>
      </c>
      <c r="D60" s="20">
        <v>14699.67</v>
      </c>
      <c r="E60" s="20">
        <v>9025.14</v>
      </c>
      <c r="F60" s="20">
        <v>3976.51</v>
      </c>
      <c r="G60" s="20">
        <v>11460.52</v>
      </c>
      <c r="H60" s="20">
        <v>10342.879999999999</v>
      </c>
      <c r="I60" s="20">
        <v>12511.97</v>
      </c>
      <c r="J60" s="20">
        <v>10680.73</v>
      </c>
      <c r="K60" s="20">
        <v>12192.14</v>
      </c>
      <c r="L60" s="20">
        <v>12806.59</v>
      </c>
      <c r="M60" s="20">
        <v>13100.98</v>
      </c>
      <c r="N60" s="20"/>
      <c r="O60" s="20">
        <f t="shared" si="4"/>
        <v>138528.74</v>
      </c>
    </row>
    <row r="61" spans="1:15" x14ac:dyDescent="0.25">
      <c r="A61" s="19" t="s">
        <v>53</v>
      </c>
      <c r="B61" s="45">
        <v>91820.95</v>
      </c>
      <c r="C61" s="20">
        <v>113442.02</v>
      </c>
      <c r="D61" s="20">
        <v>108803.58</v>
      </c>
      <c r="E61" s="20">
        <v>135443.07</v>
      </c>
      <c r="F61" s="20">
        <v>221866.07</v>
      </c>
      <c r="G61" s="20">
        <v>125667.76</v>
      </c>
      <c r="H61" s="20">
        <v>113412.55</v>
      </c>
      <c r="I61" s="20">
        <v>137197.24</v>
      </c>
      <c r="J61" s="20">
        <v>117117.17</v>
      </c>
      <c r="K61" s="20">
        <v>133690.18</v>
      </c>
      <c r="L61" s="20">
        <v>140427.82999999999</v>
      </c>
      <c r="M61" s="20">
        <v>143655.91</v>
      </c>
      <c r="N61" s="20"/>
      <c r="O61" s="20">
        <f t="shared" si="4"/>
        <v>1582544.3299999998</v>
      </c>
    </row>
    <row r="62" spans="1:15" x14ac:dyDescent="0.25">
      <c r="A62" s="19" t="s">
        <v>15</v>
      </c>
      <c r="B62" s="45">
        <v>65197.45</v>
      </c>
      <c r="C62" s="20">
        <v>80549.490000000005</v>
      </c>
      <c r="D62" s="20">
        <v>77255.97</v>
      </c>
      <c r="E62" s="20">
        <v>47432.75</v>
      </c>
      <c r="F62" s="20">
        <v>15628.62</v>
      </c>
      <c r="G62" s="20">
        <v>45042.5</v>
      </c>
      <c r="H62" s="20">
        <v>40649.93</v>
      </c>
      <c r="I62" s="20">
        <v>49174.96</v>
      </c>
      <c r="J62" s="20">
        <v>41977.760000000002</v>
      </c>
      <c r="K62" s="20">
        <v>47917.94</v>
      </c>
      <c r="L62" s="20">
        <v>50332.89</v>
      </c>
      <c r="M62" s="20">
        <v>51489.91</v>
      </c>
      <c r="N62" s="20"/>
      <c r="O62" s="20">
        <f t="shared" si="4"/>
        <v>612650.17000000004</v>
      </c>
    </row>
    <row r="63" spans="1:15" x14ac:dyDescent="0.25">
      <c r="A63" s="19" t="s">
        <v>54</v>
      </c>
      <c r="B63" s="45">
        <v>36284.239999999998</v>
      </c>
      <c r="C63" s="20">
        <v>44828.08</v>
      </c>
      <c r="D63" s="20">
        <v>42995.14</v>
      </c>
      <c r="E63" s="20">
        <v>42589.399999999994</v>
      </c>
      <c r="F63" s="20">
        <v>53425.520000000004</v>
      </c>
      <c r="G63" s="20">
        <v>32783.93</v>
      </c>
      <c r="H63" s="20">
        <v>29586.81</v>
      </c>
      <c r="I63" s="20">
        <v>35791.71</v>
      </c>
      <c r="J63" s="20">
        <v>30553.27</v>
      </c>
      <c r="K63" s="20">
        <v>34876.800000000003</v>
      </c>
      <c r="L63" s="20">
        <v>36634.5</v>
      </c>
      <c r="M63" s="20">
        <v>37476.639999999999</v>
      </c>
      <c r="N63" s="20"/>
      <c r="O63" s="20">
        <f t="shared" si="4"/>
        <v>457826.04000000004</v>
      </c>
    </row>
    <row r="64" spans="1:15" x14ac:dyDescent="0.25">
      <c r="A64" s="19" t="s">
        <v>55</v>
      </c>
      <c r="B64" s="45">
        <v>62176.9</v>
      </c>
      <c r="C64" s="20">
        <v>76817.69</v>
      </c>
      <c r="D64" s="20">
        <v>73676.759999999995</v>
      </c>
      <c r="E64" s="20">
        <v>62686.87</v>
      </c>
      <c r="F64" s="20">
        <v>63572.53</v>
      </c>
      <c r="G64" s="20">
        <v>52598.02</v>
      </c>
      <c r="H64" s="20">
        <v>47468.63</v>
      </c>
      <c r="I64" s="20">
        <v>57423.67</v>
      </c>
      <c r="J64" s="20">
        <v>49019.19</v>
      </c>
      <c r="K64" s="20">
        <v>55955.79</v>
      </c>
      <c r="L64" s="20">
        <v>58775.83</v>
      </c>
      <c r="M64" s="20">
        <v>60126.94</v>
      </c>
      <c r="N64" s="20"/>
      <c r="O64" s="20">
        <f t="shared" si="4"/>
        <v>720298.82000000007</v>
      </c>
    </row>
    <row r="65" spans="1:15" x14ac:dyDescent="0.25">
      <c r="A65" s="19" t="s">
        <v>56</v>
      </c>
      <c r="B65" s="45">
        <v>127964.03</v>
      </c>
      <c r="C65" s="20">
        <v>158095.72</v>
      </c>
      <c r="D65" s="20">
        <v>151631.47</v>
      </c>
      <c r="E65" s="20">
        <v>130246.31</v>
      </c>
      <c r="F65" s="20">
        <v>135465.76999999999</v>
      </c>
      <c r="G65" s="20">
        <v>112365.7</v>
      </c>
      <c r="H65" s="20">
        <v>101407.71</v>
      </c>
      <c r="I65" s="20">
        <v>122674.77</v>
      </c>
      <c r="J65" s="20">
        <v>104720.2</v>
      </c>
      <c r="K65" s="20">
        <v>119538.93</v>
      </c>
      <c r="L65" s="20">
        <v>125563.4</v>
      </c>
      <c r="M65" s="20">
        <v>128449.79</v>
      </c>
      <c r="N65" s="20"/>
      <c r="O65" s="20">
        <f t="shared" si="4"/>
        <v>1518123.7999999998</v>
      </c>
    </row>
    <row r="66" spans="1:15" x14ac:dyDescent="0.25">
      <c r="A66" s="19" t="s">
        <v>57</v>
      </c>
      <c r="B66" s="45">
        <v>13173.74</v>
      </c>
      <c r="C66" s="20">
        <v>16275.76</v>
      </c>
      <c r="D66" s="20">
        <v>15610.27</v>
      </c>
      <c r="E66" s="20">
        <v>9584.2199999999993</v>
      </c>
      <c r="F66" s="20">
        <v>2580.16</v>
      </c>
      <c r="G66" s="20">
        <v>7436.14</v>
      </c>
      <c r="H66" s="20">
        <v>6710.96</v>
      </c>
      <c r="I66" s="20">
        <v>8118.38</v>
      </c>
      <c r="J66" s="20">
        <v>6930.18</v>
      </c>
      <c r="K66" s="20">
        <v>7910.85</v>
      </c>
      <c r="L66" s="20">
        <v>8309.5400000000009</v>
      </c>
      <c r="M66" s="20">
        <v>8500.56</v>
      </c>
      <c r="N66" s="20"/>
      <c r="O66" s="20">
        <f t="shared" si="4"/>
        <v>111140.76000000004</v>
      </c>
    </row>
    <row r="67" spans="1:15" x14ac:dyDescent="0.25">
      <c r="A67" s="19" t="s">
        <v>16</v>
      </c>
      <c r="B67" s="45">
        <v>96237.28</v>
      </c>
      <c r="C67" s="20">
        <v>118898.27</v>
      </c>
      <c r="D67" s="20">
        <v>114036.74</v>
      </c>
      <c r="E67" s="20">
        <v>70014.990000000005</v>
      </c>
      <c r="F67" s="20">
        <v>18785.96</v>
      </c>
      <c r="G67" s="20">
        <v>54142.11</v>
      </c>
      <c r="H67" s="20">
        <v>48862.13</v>
      </c>
      <c r="I67" s="20">
        <v>59109.42</v>
      </c>
      <c r="J67" s="20">
        <v>50458.22</v>
      </c>
      <c r="K67" s="20">
        <v>57598.45</v>
      </c>
      <c r="L67" s="20">
        <v>60501.27</v>
      </c>
      <c r="M67" s="20">
        <v>61892.05</v>
      </c>
      <c r="N67" s="20"/>
      <c r="O67" s="20">
        <f t="shared" si="4"/>
        <v>810536.89</v>
      </c>
    </row>
    <row r="68" spans="1:15" x14ac:dyDescent="0.25">
      <c r="A68" s="19" t="s">
        <v>58</v>
      </c>
      <c r="B68" s="45">
        <v>47820.66</v>
      </c>
      <c r="C68" s="20">
        <v>59080.99</v>
      </c>
      <c r="D68" s="20">
        <v>56665.279999999999</v>
      </c>
      <c r="E68" s="20">
        <v>34790.71</v>
      </c>
      <c r="F68" s="20">
        <v>14039.6</v>
      </c>
      <c r="G68" s="20">
        <v>40462.85</v>
      </c>
      <c r="H68" s="20">
        <v>36516.89</v>
      </c>
      <c r="I68" s="20">
        <v>44175.15</v>
      </c>
      <c r="J68" s="20">
        <v>37709.71</v>
      </c>
      <c r="K68" s="20">
        <v>43045.93</v>
      </c>
      <c r="L68" s="20">
        <v>45215.34</v>
      </c>
      <c r="M68" s="20">
        <v>46254.73</v>
      </c>
      <c r="N68" s="20"/>
      <c r="O68" s="20">
        <f t="shared" si="4"/>
        <v>505777.83999999997</v>
      </c>
    </row>
    <row r="69" spans="1:15" x14ac:dyDescent="0.25">
      <c r="A69" s="19" t="s">
        <v>17</v>
      </c>
      <c r="B69" s="45">
        <v>90252.64</v>
      </c>
      <c r="C69" s="20">
        <v>111504.43</v>
      </c>
      <c r="D69" s="20">
        <v>106945.22</v>
      </c>
      <c r="E69" s="20">
        <v>65661.02</v>
      </c>
      <c r="F69" s="20">
        <v>23752.59</v>
      </c>
      <c r="G69" s="20">
        <v>68456.2</v>
      </c>
      <c r="H69" s="20">
        <v>61780.3</v>
      </c>
      <c r="I69" s="20">
        <v>74736.77</v>
      </c>
      <c r="J69" s="20">
        <v>63798.36</v>
      </c>
      <c r="K69" s="20">
        <v>72826.33</v>
      </c>
      <c r="L69" s="20">
        <v>76496.600000000006</v>
      </c>
      <c r="M69" s="20">
        <v>78255.06</v>
      </c>
      <c r="N69" s="20"/>
      <c r="O69" s="20">
        <f t="shared" si="4"/>
        <v>894465.52</v>
      </c>
    </row>
    <row r="70" spans="1:15" x14ac:dyDescent="0.25">
      <c r="A70" s="19" t="s">
        <v>59</v>
      </c>
      <c r="B70" s="45">
        <v>37400.870000000003</v>
      </c>
      <c r="C70" s="20">
        <v>46207.65</v>
      </c>
      <c r="D70" s="20">
        <v>44318.3</v>
      </c>
      <c r="E70" s="20">
        <v>52884.58</v>
      </c>
      <c r="F70" s="20">
        <v>81232.61</v>
      </c>
      <c r="G70" s="20">
        <v>41948.97</v>
      </c>
      <c r="H70" s="20">
        <v>37858.07</v>
      </c>
      <c r="I70" s="20">
        <v>45797.61</v>
      </c>
      <c r="J70" s="20">
        <v>39094.71</v>
      </c>
      <c r="K70" s="20">
        <v>44626.92</v>
      </c>
      <c r="L70" s="20">
        <v>46876</v>
      </c>
      <c r="M70" s="20">
        <v>47953.57</v>
      </c>
      <c r="N70" s="20"/>
      <c r="O70" s="20">
        <f t="shared" si="4"/>
        <v>566199.86</v>
      </c>
    </row>
    <row r="71" spans="1:15" x14ac:dyDescent="0.25">
      <c r="A71" s="19" t="s">
        <v>60</v>
      </c>
      <c r="B71" s="45">
        <v>23847.599999999999</v>
      </c>
      <c r="C71" s="20">
        <v>29462.99</v>
      </c>
      <c r="D71" s="20">
        <v>28258.31</v>
      </c>
      <c r="E71" s="20">
        <v>31805.21</v>
      </c>
      <c r="F71" s="20">
        <v>45210.75</v>
      </c>
      <c r="G71" s="20">
        <v>22103.85</v>
      </c>
      <c r="H71" s="20">
        <v>19948.27</v>
      </c>
      <c r="I71" s="20">
        <v>24131.79</v>
      </c>
      <c r="J71" s="20">
        <v>20599.88</v>
      </c>
      <c r="K71" s="20">
        <v>23514.93</v>
      </c>
      <c r="L71" s="20">
        <v>24700.02</v>
      </c>
      <c r="M71" s="20">
        <v>25267.81</v>
      </c>
      <c r="N71" s="20"/>
      <c r="O71" s="20">
        <f t="shared" si="4"/>
        <v>318851.41000000003</v>
      </c>
    </row>
    <row r="72" spans="1:15" x14ac:dyDescent="0.25">
      <c r="A72" s="19" t="s">
        <v>18</v>
      </c>
      <c r="B72" s="45">
        <v>15087.07</v>
      </c>
      <c r="C72" s="20">
        <v>18639.62</v>
      </c>
      <c r="D72" s="20">
        <v>17877.48</v>
      </c>
      <c r="E72" s="20">
        <v>10976.21</v>
      </c>
      <c r="F72" s="20">
        <v>4007.3</v>
      </c>
      <c r="G72" s="20">
        <v>11549.26</v>
      </c>
      <c r="H72" s="20">
        <v>10422.959999999999</v>
      </c>
      <c r="I72" s="20">
        <v>12608.85</v>
      </c>
      <c r="J72" s="20">
        <v>10763.43</v>
      </c>
      <c r="K72" s="20">
        <v>12286.54</v>
      </c>
      <c r="L72" s="20">
        <v>12905.75</v>
      </c>
      <c r="M72" s="20">
        <v>13202.42</v>
      </c>
      <c r="N72" s="20"/>
      <c r="O72" s="20">
        <f t="shared" si="4"/>
        <v>150326.89000000001</v>
      </c>
    </row>
    <row r="73" spans="1:15" x14ac:dyDescent="0.25">
      <c r="A73" s="19" t="s">
        <v>61</v>
      </c>
      <c r="B73" s="45">
        <v>101365.63</v>
      </c>
      <c r="C73" s="20">
        <v>125234.19</v>
      </c>
      <c r="D73" s="20">
        <v>120113.60000000001</v>
      </c>
      <c r="E73" s="20">
        <v>73745.990000000005</v>
      </c>
      <c r="F73" s="20">
        <v>25175.49</v>
      </c>
      <c r="G73" s="20">
        <v>72557.08</v>
      </c>
      <c r="H73" s="20">
        <v>65481.26</v>
      </c>
      <c r="I73" s="20">
        <v>79213.88</v>
      </c>
      <c r="J73" s="20">
        <v>67620.2</v>
      </c>
      <c r="K73" s="20">
        <v>77189</v>
      </c>
      <c r="L73" s="20">
        <v>81079.13</v>
      </c>
      <c r="M73" s="20">
        <v>82942.94</v>
      </c>
      <c r="N73" s="20"/>
      <c r="O73" s="20">
        <f t="shared" si="4"/>
        <v>971718.3899999999</v>
      </c>
    </row>
    <row r="74" spans="1:15" x14ac:dyDescent="0.25">
      <c r="A74" s="19" t="s">
        <v>62</v>
      </c>
      <c r="B74" s="45">
        <v>24139.3</v>
      </c>
      <c r="C74" s="20">
        <v>29823.39</v>
      </c>
      <c r="D74" s="20">
        <v>28603.96</v>
      </c>
      <c r="E74" s="20">
        <v>17561.939999999999</v>
      </c>
      <c r="F74" s="20">
        <v>6165.57</v>
      </c>
      <c r="G74" s="20">
        <v>17769.48</v>
      </c>
      <c r="H74" s="20">
        <v>16036.59</v>
      </c>
      <c r="I74" s="20">
        <v>19399.759999999998</v>
      </c>
      <c r="J74" s="20">
        <v>16560.43</v>
      </c>
      <c r="K74" s="20">
        <v>18903.86</v>
      </c>
      <c r="L74" s="20">
        <v>19856.57</v>
      </c>
      <c r="M74" s="20">
        <v>20313.02</v>
      </c>
      <c r="N74" s="20"/>
      <c r="O74" s="20">
        <f t="shared" si="4"/>
        <v>235133.87000000002</v>
      </c>
    </row>
    <row r="75" spans="1:15" x14ac:dyDescent="0.25">
      <c r="A75" s="19" t="s">
        <v>19</v>
      </c>
      <c r="B75" s="45">
        <v>21504.560000000001</v>
      </c>
      <c r="C75" s="20">
        <v>26568.23</v>
      </c>
      <c r="D75" s="20">
        <v>25481.91</v>
      </c>
      <c r="E75" s="20">
        <v>15645.09</v>
      </c>
      <c r="F75" s="20">
        <v>6149.5</v>
      </c>
      <c r="G75" s="20">
        <v>17723.169999999998</v>
      </c>
      <c r="H75" s="20">
        <v>15994.79</v>
      </c>
      <c r="I75" s="20">
        <v>19349.2</v>
      </c>
      <c r="J75" s="20">
        <v>16517.259999999998</v>
      </c>
      <c r="K75" s="20">
        <v>18854.59</v>
      </c>
      <c r="L75" s="20">
        <v>19804.810000000001</v>
      </c>
      <c r="M75" s="20">
        <v>20260.080000000002</v>
      </c>
      <c r="N75" s="20"/>
      <c r="O75" s="20">
        <f t="shared" si="4"/>
        <v>223853.19</v>
      </c>
    </row>
    <row r="76" spans="1:15" x14ac:dyDescent="0.25">
      <c r="A76" s="19" t="s">
        <v>63</v>
      </c>
      <c r="B76" s="45">
        <v>37814.9</v>
      </c>
      <c r="C76" s="20">
        <v>46719.17</v>
      </c>
      <c r="D76" s="20">
        <v>44808.91</v>
      </c>
      <c r="E76" s="20">
        <v>27511.27</v>
      </c>
      <c r="F76" s="20">
        <v>10558.04</v>
      </c>
      <c r="G76" s="20">
        <v>30428.82</v>
      </c>
      <c r="H76" s="20">
        <v>27461.38</v>
      </c>
      <c r="I76" s="20">
        <v>33220.53</v>
      </c>
      <c r="J76" s="20">
        <v>28358.400000000001</v>
      </c>
      <c r="K76" s="20">
        <v>32371.34</v>
      </c>
      <c r="L76" s="20">
        <v>34002.78</v>
      </c>
      <c r="M76" s="20">
        <v>34784.42</v>
      </c>
      <c r="N76" s="20"/>
      <c r="O76" s="20">
        <f t="shared" si="4"/>
        <v>388039.96</v>
      </c>
    </row>
    <row r="77" spans="1:15" x14ac:dyDescent="0.25">
      <c r="A77" s="19" t="s">
        <v>20</v>
      </c>
      <c r="B77" s="45">
        <v>59532.74</v>
      </c>
      <c r="C77" s="20">
        <v>73550.92</v>
      </c>
      <c r="D77" s="20">
        <v>70543.55</v>
      </c>
      <c r="E77" s="20">
        <v>82873.399999999994</v>
      </c>
      <c r="F77" s="20">
        <v>127961.38</v>
      </c>
      <c r="G77" s="20">
        <v>72680.38</v>
      </c>
      <c r="H77" s="20">
        <v>65592.53</v>
      </c>
      <c r="I77" s="20">
        <v>79348.490000000005</v>
      </c>
      <c r="J77" s="20">
        <v>67735.12</v>
      </c>
      <c r="K77" s="20">
        <v>77320.17</v>
      </c>
      <c r="L77" s="20">
        <v>81216.92</v>
      </c>
      <c r="M77" s="20">
        <v>83083.89</v>
      </c>
      <c r="N77" s="20"/>
      <c r="O77" s="20">
        <f t="shared" si="4"/>
        <v>941439.49000000011</v>
      </c>
    </row>
    <row r="78" spans="1:15" x14ac:dyDescent="0.25">
      <c r="A78" s="19" t="s">
        <v>64</v>
      </c>
      <c r="B78" s="45">
        <v>61461.760000000002</v>
      </c>
      <c r="C78" s="20">
        <v>75934.149999999994</v>
      </c>
      <c r="D78" s="20">
        <v>72829.34</v>
      </c>
      <c r="E78" s="20">
        <v>44714.94</v>
      </c>
      <c r="F78" s="20">
        <v>14870.74</v>
      </c>
      <c r="G78" s="20">
        <v>42858.239999999998</v>
      </c>
      <c r="H78" s="20">
        <v>38678.67</v>
      </c>
      <c r="I78" s="20">
        <v>46790.3</v>
      </c>
      <c r="J78" s="20">
        <v>39942.11</v>
      </c>
      <c r="K78" s="20">
        <v>45594.239999999998</v>
      </c>
      <c r="L78" s="20">
        <v>47892.08</v>
      </c>
      <c r="M78" s="20">
        <v>48993</v>
      </c>
      <c r="N78" s="20"/>
      <c r="O78" s="20">
        <f t="shared" si="4"/>
        <v>580559.56999999995</v>
      </c>
    </row>
    <row r="79" spans="1:15" x14ac:dyDescent="0.25">
      <c r="A79" s="19" t="s">
        <v>65</v>
      </c>
      <c r="B79" s="45">
        <v>36472.43</v>
      </c>
      <c r="C79" s="20">
        <v>45060.59</v>
      </c>
      <c r="D79" s="20">
        <v>43218.15</v>
      </c>
      <c r="E79" s="20">
        <v>38021.4</v>
      </c>
      <c r="F79" s="20">
        <v>41347.94</v>
      </c>
      <c r="G79" s="20">
        <v>33190.910000000003</v>
      </c>
      <c r="H79" s="20">
        <v>29954.11</v>
      </c>
      <c r="I79" s="20">
        <v>36236.04</v>
      </c>
      <c r="J79" s="20">
        <v>30932.560000000001</v>
      </c>
      <c r="K79" s="20">
        <v>35309.760000000002</v>
      </c>
      <c r="L79" s="20">
        <v>37089.29</v>
      </c>
      <c r="M79" s="20">
        <v>37941.879999999997</v>
      </c>
      <c r="N79" s="20"/>
      <c r="O79" s="20">
        <f t="shared" si="4"/>
        <v>444775.05999999994</v>
      </c>
    </row>
    <row r="80" spans="1:15" x14ac:dyDescent="0.25">
      <c r="A80" s="19" t="s">
        <v>66</v>
      </c>
      <c r="B80" s="45">
        <v>59517.06</v>
      </c>
      <c r="C80" s="20">
        <v>73531.539999999994</v>
      </c>
      <c r="D80" s="20">
        <v>70524.97</v>
      </c>
      <c r="E80" s="20">
        <v>43300.13</v>
      </c>
      <c r="F80" s="20">
        <v>14952.93</v>
      </c>
      <c r="G80" s="20">
        <v>43095.13</v>
      </c>
      <c r="H80" s="20">
        <v>38892.46</v>
      </c>
      <c r="I80" s="20">
        <v>47048.93</v>
      </c>
      <c r="J80" s="20">
        <v>40162.89</v>
      </c>
      <c r="K80" s="20">
        <v>45846.25</v>
      </c>
      <c r="L80" s="20">
        <v>48156.79</v>
      </c>
      <c r="M80" s="20">
        <v>49263.79</v>
      </c>
      <c r="N80" s="20"/>
      <c r="O80" s="20">
        <f t="shared" si="4"/>
        <v>574292.87</v>
      </c>
    </row>
    <row r="81" spans="1:15" x14ac:dyDescent="0.25">
      <c r="A81" s="19" t="s">
        <v>21</v>
      </c>
      <c r="B81" s="45">
        <v>54394.99</v>
      </c>
      <c r="C81" s="20">
        <v>67203.37</v>
      </c>
      <c r="D81" s="20">
        <v>64455.55</v>
      </c>
      <c r="E81" s="20">
        <v>39573.69</v>
      </c>
      <c r="F81" s="20">
        <v>13905.26</v>
      </c>
      <c r="G81" s="20">
        <v>40075.69</v>
      </c>
      <c r="H81" s="20">
        <v>36167.480000000003</v>
      </c>
      <c r="I81" s="20">
        <v>43752.47</v>
      </c>
      <c r="J81" s="20">
        <v>37348.89</v>
      </c>
      <c r="K81" s="20">
        <v>42634.06</v>
      </c>
      <c r="L81" s="20">
        <v>44782.71</v>
      </c>
      <c r="M81" s="20">
        <v>45812.15</v>
      </c>
      <c r="N81" s="20"/>
      <c r="O81" s="20">
        <f t="shared" si="4"/>
        <v>530106.31000000006</v>
      </c>
    </row>
    <row r="82" spans="1:15" x14ac:dyDescent="0.25">
      <c r="A82" s="19" t="s">
        <v>67</v>
      </c>
      <c r="B82" s="45">
        <v>6244.98</v>
      </c>
      <c r="C82" s="20">
        <v>7715.48</v>
      </c>
      <c r="D82" s="20">
        <v>7400.01</v>
      </c>
      <c r="E82" s="20">
        <v>4543.38</v>
      </c>
      <c r="F82" s="20">
        <v>1785.4</v>
      </c>
      <c r="G82" s="20">
        <v>5145.62</v>
      </c>
      <c r="H82" s="20">
        <v>4643.82</v>
      </c>
      <c r="I82" s="20">
        <v>5617.71</v>
      </c>
      <c r="J82" s="20">
        <v>4795.51</v>
      </c>
      <c r="K82" s="20">
        <v>5474.11</v>
      </c>
      <c r="L82" s="20">
        <v>5749.99</v>
      </c>
      <c r="M82" s="20">
        <v>5882.17</v>
      </c>
      <c r="N82" s="20"/>
      <c r="O82" s="20">
        <f t="shared" si="4"/>
        <v>64998.18</v>
      </c>
    </row>
    <row r="83" spans="1:15" x14ac:dyDescent="0.25">
      <c r="A83" s="19" t="s">
        <v>68</v>
      </c>
      <c r="B83" s="45">
        <v>42980.88</v>
      </c>
      <c r="C83" s="20">
        <v>53101.59</v>
      </c>
      <c r="D83" s="20">
        <v>50930.36</v>
      </c>
      <c r="E83" s="20">
        <v>31269.65</v>
      </c>
      <c r="F83" s="20">
        <v>8753</v>
      </c>
      <c r="G83" s="20">
        <v>25226.59</v>
      </c>
      <c r="H83" s="20">
        <v>22766.48</v>
      </c>
      <c r="I83" s="20">
        <v>27541.03</v>
      </c>
      <c r="J83" s="20">
        <v>23510.15</v>
      </c>
      <c r="K83" s="20">
        <v>26837.02</v>
      </c>
      <c r="L83" s="20">
        <v>28189.54</v>
      </c>
      <c r="M83" s="20">
        <v>28837.54</v>
      </c>
      <c r="N83" s="20"/>
      <c r="O83" s="20">
        <f t="shared" si="4"/>
        <v>369943.83</v>
      </c>
    </row>
    <row r="84" spans="1:15" x14ac:dyDescent="0.25">
      <c r="A84" s="19" t="s">
        <v>22</v>
      </c>
      <c r="B84" s="45">
        <v>17395.61</v>
      </c>
      <c r="C84" s="20">
        <v>21491.75</v>
      </c>
      <c r="D84" s="20">
        <v>20612.990000000002</v>
      </c>
      <c r="E84" s="20">
        <v>12655.73</v>
      </c>
      <c r="F84" s="20">
        <v>4940.16</v>
      </c>
      <c r="G84" s="20">
        <v>14237.79</v>
      </c>
      <c r="H84" s="20">
        <v>12849.31</v>
      </c>
      <c r="I84" s="20">
        <v>15544.05</v>
      </c>
      <c r="J84" s="20">
        <v>13269.03</v>
      </c>
      <c r="K84" s="20">
        <v>15146.71</v>
      </c>
      <c r="L84" s="20">
        <v>15910.06</v>
      </c>
      <c r="M84" s="20">
        <v>16275.79</v>
      </c>
      <c r="N84" s="20"/>
      <c r="O84" s="20">
        <f t="shared" si="4"/>
        <v>180328.98</v>
      </c>
    </row>
    <row r="85" spans="1:15" x14ac:dyDescent="0.25">
      <c r="A85" s="19" t="s">
        <v>69</v>
      </c>
      <c r="B85" s="45">
        <v>22894.07</v>
      </c>
      <c r="C85" s="20">
        <v>28284.94</v>
      </c>
      <c r="D85" s="20">
        <v>27128.42</v>
      </c>
      <c r="E85" s="20">
        <v>16656</v>
      </c>
      <c r="F85" s="20">
        <v>6331.04</v>
      </c>
      <c r="G85" s="20">
        <v>18246.39</v>
      </c>
      <c r="H85" s="20">
        <v>16466.990000000002</v>
      </c>
      <c r="I85" s="20">
        <v>19920.419999999998</v>
      </c>
      <c r="J85" s="20">
        <v>17004.89</v>
      </c>
      <c r="K85" s="20">
        <v>19411.21</v>
      </c>
      <c r="L85" s="20">
        <v>20389.490000000002</v>
      </c>
      <c r="M85" s="20">
        <v>20858.189999999999</v>
      </c>
      <c r="N85" s="20"/>
      <c r="O85" s="20">
        <f t="shared" si="4"/>
        <v>233592.04999999996</v>
      </c>
    </row>
    <row r="86" spans="1:15" x14ac:dyDescent="0.25">
      <c r="A86" s="19" t="s">
        <v>70</v>
      </c>
      <c r="B86" s="45">
        <v>44875.39</v>
      </c>
      <c r="C86" s="20">
        <v>55442.2</v>
      </c>
      <c r="D86" s="20">
        <v>53175.27</v>
      </c>
      <c r="E86" s="20">
        <v>32647.95</v>
      </c>
      <c r="F86" s="20">
        <v>12367.45</v>
      </c>
      <c r="G86" s="20">
        <v>35643.64</v>
      </c>
      <c r="H86" s="20">
        <v>32167.65</v>
      </c>
      <c r="I86" s="20">
        <v>38913.800000000003</v>
      </c>
      <c r="J86" s="20">
        <v>33218.410000000003</v>
      </c>
      <c r="K86" s="20">
        <v>37919.07</v>
      </c>
      <c r="L86" s="20">
        <v>39830.1</v>
      </c>
      <c r="M86" s="20">
        <v>40745.699999999997</v>
      </c>
      <c r="N86" s="20"/>
      <c r="O86" s="20">
        <f t="shared" si="4"/>
        <v>456946.63</v>
      </c>
    </row>
    <row r="87" spans="1:15" x14ac:dyDescent="0.25">
      <c r="A87" s="19" t="s">
        <v>71</v>
      </c>
      <c r="B87" s="45">
        <v>60410.99</v>
      </c>
      <c r="C87" s="20">
        <v>74635.97</v>
      </c>
      <c r="D87" s="20">
        <v>71584.240000000005</v>
      </c>
      <c r="E87" s="20">
        <v>43950.49</v>
      </c>
      <c r="F87" s="20">
        <v>15965.2</v>
      </c>
      <c r="G87" s="20">
        <v>46012.52</v>
      </c>
      <c r="H87" s="20">
        <v>41525.35</v>
      </c>
      <c r="I87" s="20">
        <v>50233.98</v>
      </c>
      <c r="J87" s="20">
        <v>42881.78</v>
      </c>
      <c r="K87" s="20">
        <v>48949.89</v>
      </c>
      <c r="L87" s="20">
        <v>51416.84</v>
      </c>
      <c r="M87" s="20">
        <v>52598.78</v>
      </c>
      <c r="N87" s="20"/>
      <c r="O87" s="20">
        <f t="shared" si="4"/>
        <v>600166.03</v>
      </c>
    </row>
    <row r="88" spans="1:15" x14ac:dyDescent="0.25">
      <c r="A88" s="19" t="s">
        <v>72</v>
      </c>
      <c r="B88" s="45">
        <v>138308.54999999999</v>
      </c>
      <c r="C88" s="20">
        <v>170876.06</v>
      </c>
      <c r="D88" s="20">
        <v>163889.25</v>
      </c>
      <c r="E88" s="20">
        <v>175936.83000000002</v>
      </c>
      <c r="F88" s="20">
        <v>249094.36</v>
      </c>
      <c r="G88" s="20">
        <v>154195.9</v>
      </c>
      <c r="H88" s="20">
        <v>139158.6</v>
      </c>
      <c r="I88" s="20">
        <v>168342.72</v>
      </c>
      <c r="J88" s="20">
        <v>143704.22</v>
      </c>
      <c r="K88" s="20">
        <v>164039.51</v>
      </c>
      <c r="L88" s="20">
        <v>172306.69</v>
      </c>
      <c r="M88" s="20">
        <v>176267.59</v>
      </c>
      <c r="N88" s="20"/>
      <c r="O88" s="20">
        <f t="shared" si="4"/>
        <v>2016120.28</v>
      </c>
    </row>
    <row r="89" spans="1:15" x14ac:dyDescent="0.25">
      <c r="A89" s="19" t="s">
        <v>23</v>
      </c>
      <c r="B89" s="45">
        <v>55659.040000000001</v>
      </c>
      <c r="C89" s="20">
        <v>68765.070000000007</v>
      </c>
      <c r="D89" s="20">
        <v>65953.399999999994</v>
      </c>
      <c r="E89" s="20">
        <v>40493.339999999997</v>
      </c>
      <c r="F89" s="20">
        <v>15600.9</v>
      </c>
      <c r="G89" s="20">
        <v>44962.59</v>
      </c>
      <c r="H89" s="20">
        <v>40577.81</v>
      </c>
      <c r="I89" s="20">
        <v>49087.73</v>
      </c>
      <c r="J89" s="20">
        <v>41903.26</v>
      </c>
      <c r="K89" s="20">
        <v>47832.92</v>
      </c>
      <c r="L89" s="20">
        <v>50243.579999999994</v>
      </c>
      <c r="M89" s="20">
        <v>51398.58</v>
      </c>
      <c r="N89" s="20"/>
      <c r="O89" s="20">
        <f t="shared" si="4"/>
        <v>572478.22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3136604</v>
      </c>
      <c r="C91" s="21">
        <f t="shared" si="5"/>
        <v>3875180.0000000005</v>
      </c>
      <c r="D91" s="21">
        <f t="shared" si="5"/>
        <v>3716731</v>
      </c>
      <c r="E91" s="21">
        <f t="shared" si="5"/>
        <v>3140205.9999999995</v>
      </c>
      <c r="F91" s="21">
        <f t="shared" si="5"/>
        <v>3275298</v>
      </c>
      <c r="G91" s="21">
        <f t="shared" si="5"/>
        <v>3015790.0000000005</v>
      </c>
      <c r="H91" s="21">
        <f t="shared" si="5"/>
        <v>2721687.9999999991</v>
      </c>
      <c r="I91" s="21">
        <f t="shared" si="5"/>
        <v>3292475.9999999991</v>
      </c>
      <c r="J91" s="21">
        <f t="shared" si="5"/>
        <v>2810591.9999999995</v>
      </c>
      <c r="K91" s="21">
        <f t="shared" si="5"/>
        <v>3208313</v>
      </c>
      <c r="L91" s="21">
        <f t="shared" si="5"/>
        <v>3370004.0000000009</v>
      </c>
      <c r="M91" s="21">
        <f t="shared" si="5"/>
        <v>3447471.9999999995</v>
      </c>
      <c r="N91" s="21"/>
      <c r="O91" s="21">
        <f t="shared" si="5"/>
        <v>39010354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52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09375" defaultRowHeight="15" x14ac:dyDescent="0.25"/>
  <cols>
    <col min="1" max="1" width="37.5546875" style="3" customWidth="1"/>
    <col min="2" max="2" width="18.6640625" style="3" bestFit="1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7.4414062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93</v>
      </c>
      <c r="B1" s="1"/>
      <c r="C1" s="1"/>
      <c r="D1" s="1"/>
      <c r="E1" s="1"/>
      <c r="F1" s="2"/>
    </row>
    <row r="2" spans="1:15" ht="15.6" x14ac:dyDescent="0.3">
      <c r="A2" s="32" t="s">
        <v>94</v>
      </c>
      <c r="F2" s="4"/>
      <c r="H2" s="5"/>
    </row>
    <row r="3" spans="1:15" ht="15.6" x14ac:dyDescent="0.3">
      <c r="A3" s="31" t="s">
        <v>95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0</v>
      </c>
      <c r="D7" s="8">
        <v>25</v>
      </c>
      <c r="E7" s="8">
        <v>0</v>
      </c>
      <c r="F7" s="39">
        <v>0</v>
      </c>
      <c r="G7" s="8">
        <v>0</v>
      </c>
      <c r="H7" s="8">
        <v>0</v>
      </c>
      <c r="I7" s="8">
        <v>25</v>
      </c>
      <c r="J7" s="41">
        <v>27</v>
      </c>
      <c r="K7" s="8">
        <v>23</v>
      </c>
      <c r="L7" s="8">
        <v>0</v>
      </c>
      <c r="M7" s="8">
        <v>25</v>
      </c>
      <c r="N7" s="8"/>
      <c r="O7" s="8">
        <f>SUM(B7:M7)</f>
        <v>125</v>
      </c>
    </row>
    <row r="8" spans="1:15" x14ac:dyDescent="0.25">
      <c r="A8" s="7" t="s">
        <v>1</v>
      </c>
      <c r="B8" s="8">
        <v>2997334</v>
      </c>
      <c r="C8" s="41">
        <v>3324283.5</v>
      </c>
      <c r="D8" s="8">
        <v>3380549.13</v>
      </c>
      <c r="E8" s="8">
        <v>3253723</v>
      </c>
      <c r="F8" s="39">
        <v>2801597.76</v>
      </c>
      <c r="G8" s="8">
        <v>2273695.6</v>
      </c>
      <c r="H8" s="8">
        <v>2390953.85</v>
      </c>
      <c r="I8" s="8">
        <v>2444495.09</v>
      </c>
      <c r="J8" s="41">
        <v>2511698.15</v>
      </c>
      <c r="K8" s="8">
        <v>2758240.4</v>
      </c>
      <c r="L8" s="8">
        <v>2451482.48</v>
      </c>
      <c r="M8" s="8">
        <v>2696173.5</v>
      </c>
      <c r="N8" s="8"/>
      <c r="O8" s="8">
        <f>SUM(B8:M8)</f>
        <v>33284226.459999997</v>
      </c>
    </row>
    <row r="9" spans="1:15" x14ac:dyDescent="0.25">
      <c r="A9" s="7" t="s">
        <v>2</v>
      </c>
      <c r="B9" s="8">
        <v>11153539.880000001</v>
      </c>
      <c r="C9" s="41">
        <v>11391657.210000001</v>
      </c>
      <c r="D9" s="8">
        <v>12169895.210000001</v>
      </c>
      <c r="E9" s="8">
        <v>11092231.09</v>
      </c>
      <c r="F9" s="39">
        <v>10596778.51</v>
      </c>
      <c r="G9" s="8">
        <v>10998567.380000001</v>
      </c>
      <c r="H9" s="8">
        <v>9998790.4900000002</v>
      </c>
      <c r="I9" s="8">
        <v>9822003.9900000002</v>
      </c>
      <c r="J9" s="41">
        <v>10402220.6218677</v>
      </c>
      <c r="K9" s="8">
        <v>11461966.84</v>
      </c>
      <c r="L9" s="8">
        <v>10200849.35</v>
      </c>
      <c r="M9" s="8">
        <v>11301284.439999999</v>
      </c>
      <c r="N9" s="8"/>
      <c r="O9" s="8">
        <f>SUM(B9:M9)</f>
        <v>130589785.01186769</v>
      </c>
    </row>
    <row r="10" spans="1:15" x14ac:dyDescent="0.25">
      <c r="A10" s="7" t="s">
        <v>3</v>
      </c>
      <c r="B10" s="8">
        <v>1669184.56</v>
      </c>
      <c r="C10" s="41">
        <v>1649819.85</v>
      </c>
      <c r="D10" s="8">
        <v>1729711.01</v>
      </c>
      <c r="E10" s="8">
        <v>1582084.05</v>
      </c>
      <c r="F10" s="39">
        <v>1440039.85</v>
      </c>
      <c r="G10" s="8">
        <v>1597697.31</v>
      </c>
      <c r="H10" s="8">
        <v>1460470.04</v>
      </c>
      <c r="I10" s="8">
        <v>1470659.1</v>
      </c>
      <c r="J10" s="41">
        <v>1867753</v>
      </c>
      <c r="K10" s="8">
        <v>2064342.8</v>
      </c>
      <c r="L10" s="8">
        <v>1719337.98</v>
      </c>
      <c r="M10" s="8">
        <v>1809748.66</v>
      </c>
      <c r="N10" s="8"/>
      <c r="O10" s="8">
        <f>SUM(B10:M10)</f>
        <v>20060848.210000001</v>
      </c>
    </row>
    <row r="11" spans="1:15" x14ac:dyDescent="0.25">
      <c r="A11" s="7" t="s">
        <v>4</v>
      </c>
      <c r="B11" s="8">
        <v>102425</v>
      </c>
      <c r="C11" s="41">
        <v>92740</v>
      </c>
      <c r="D11" s="8">
        <v>83345</v>
      </c>
      <c r="E11" s="8">
        <v>77295</v>
      </c>
      <c r="F11" s="39">
        <v>72020</v>
      </c>
      <c r="G11" s="8">
        <v>70685</v>
      </c>
      <c r="H11" s="8">
        <v>71820</v>
      </c>
      <c r="I11" s="8">
        <v>68505</v>
      </c>
      <c r="J11" s="41">
        <v>90765</v>
      </c>
      <c r="K11" s="8">
        <v>86115</v>
      </c>
      <c r="L11" s="8">
        <v>94345</v>
      </c>
      <c r="M11" s="8">
        <v>106550</v>
      </c>
      <c r="N11" s="8"/>
      <c r="O11" s="8">
        <f>SUM(B11:M11)</f>
        <v>1016610</v>
      </c>
    </row>
    <row r="12" spans="1:15" ht="15.6" thickBot="1" x14ac:dyDescent="0.3">
      <c r="A12" s="7" t="s">
        <v>28</v>
      </c>
      <c r="B12" s="9">
        <f>SUM(B7:B11)</f>
        <v>15922483.440000001</v>
      </c>
      <c r="C12" s="40">
        <f>SUM(C7:C11)</f>
        <v>16458500.560000001</v>
      </c>
      <c r="D12" s="9">
        <f t="shared" ref="D12:M12" si="0">SUM(D7:D11)</f>
        <v>17363525.350000001</v>
      </c>
      <c r="E12" s="9">
        <f t="shared" si="0"/>
        <v>16005333.140000001</v>
      </c>
      <c r="F12" s="9">
        <f t="shared" si="0"/>
        <v>14910436.119999999</v>
      </c>
      <c r="G12" s="9">
        <f t="shared" si="0"/>
        <v>14940645.290000001</v>
      </c>
      <c r="H12" s="9">
        <f t="shared" si="0"/>
        <v>13922034.379999999</v>
      </c>
      <c r="I12" s="9">
        <f t="shared" si="0"/>
        <v>13805688.18</v>
      </c>
      <c r="J12" s="40">
        <f t="shared" si="0"/>
        <v>14872463.7718677</v>
      </c>
      <c r="K12" s="9">
        <f t="shared" si="0"/>
        <v>16370688.040000001</v>
      </c>
      <c r="L12" s="9">
        <f t="shared" si="0"/>
        <v>14466014.810000001</v>
      </c>
      <c r="M12" s="9">
        <f t="shared" si="0"/>
        <v>15913781.6</v>
      </c>
      <c r="N12" s="9"/>
      <c r="O12" s="9">
        <f>SUM(O7:O11)</f>
        <v>184951594.68186769</v>
      </c>
    </row>
    <row r="13" spans="1:15" ht="15.6" thickTop="1" x14ac:dyDescent="0.25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9553490.4399999995</v>
      </c>
      <c r="C14" s="43">
        <v>9875100.5600000005</v>
      </c>
      <c r="D14" s="14">
        <v>10418144.35</v>
      </c>
      <c r="E14" s="14">
        <v>9603200.1400000006</v>
      </c>
      <c r="F14" s="14">
        <v>8946261.1199999992</v>
      </c>
      <c r="G14" s="14">
        <v>8964387.2899999991</v>
      </c>
      <c r="H14" s="14">
        <v>8353220.379999999</v>
      </c>
      <c r="I14" s="14">
        <v>8283413.1799999997</v>
      </c>
      <c r="J14" s="43">
        <v>8923478.7699999996</v>
      </c>
      <c r="K14" s="14">
        <v>9822413.0399999991</v>
      </c>
      <c r="L14" s="14">
        <v>8679608.8100000005</v>
      </c>
      <c r="M14" s="14">
        <v>9548268.5999999996</v>
      </c>
      <c r="N14" s="8"/>
      <c r="O14" s="8">
        <f>SUM(B14:M14)</f>
        <v>110970986.68000001</v>
      </c>
    </row>
    <row r="15" spans="1:15" x14ac:dyDescent="0.25">
      <c r="A15" s="7" t="s">
        <v>25</v>
      </c>
      <c r="B15" s="42">
        <v>3502946</v>
      </c>
      <c r="C15" s="43">
        <v>3620870</v>
      </c>
      <c r="D15" s="14">
        <v>3819976</v>
      </c>
      <c r="E15" s="14">
        <v>3521173</v>
      </c>
      <c r="F15" s="14">
        <v>3280296</v>
      </c>
      <c r="G15" s="14">
        <v>3286942</v>
      </c>
      <c r="H15" s="14">
        <v>3062848</v>
      </c>
      <c r="I15" s="43">
        <v>3037251</v>
      </c>
      <c r="J15" s="43">
        <v>3271942</v>
      </c>
      <c r="K15" s="14">
        <v>3601551</v>
      </c>
      <c r="L15" s="14">
        <v>3182523</v>
      </c>
      <c r="M15" s="14">
        <v>3501032</v>
      </c>
      <c r="N15" s="8"/>
      <c r="O15" s="8">
        <f>SUM(B15:M15)</f>
        <v>40689350</v>
      </c>
    </row>
    <row r="16" spans="1:15" x14ac:dyDescent="0.25">
      <c r="A16" s="7" t="s">
        <v>26</v>
      </c>
      <c r="B16" s="42">
        <v>2866047</v>
      </c>
      <c r="C16" s="43">
        <v>2962530</v>
      </c>
      <c r="D16" s="14">
        <v>3125435</v>
      </c>
      <c r="E16" s="14">
        <v>2880960</v>
      </c>
      <c r="F16" s="14">
        <v>2683879</v>
      </c>
      <c r="G16" s="14">
        <v>2689316</v>
      </c>
      <c r="H16" s="14">
        <v>2505966</v>
      </c>
      <c r="I16" s="14">
        <v>2485024</v>
      </c>
      <c r="J16" s="43">
        <v>2677043</v>
      </c>
      <c r="K16" s="14">
        <v>2946724</v>
      </c>
      <c r="L16" s="14">
        <v>2603883</v>
      </c>
      <c r="M16" s="14">
        <v>2864481</v>
      </c>
      <c r="N16" s="8"/>
      <c r="O16" s="8">
        <f>SUM(B16:M16)</f>
        <v>33291288</v>
      </c>
    </row>
    <row r="17" spans="1:16" ht="15.6" thickBot="1" x14ac:dyDescent="0.3">
      <c r="A17" s="7" t="s">
        <v>27</v>
      </c>
      <c r="B17" s="9">
        <f>SUM(B14:B16)</f>
        <v>15922483.439999999</v>
      </c>
      <c r="C17" s="40">
        <f>SUM(C14:C16)</f>
        <v>16458500.560000001</v>
      </c>
      <c r="D17" s="9">
        <f t="shared" ref="D17:M17" si="1">SUM(D14:D16)</f>
        <v>17363555.350000001</v>
      </c>
      <c r="E17" s="9">
        <f t="shared" si="1"/>
        <v>16005333.140000001</v>
      </c>
      <c r="F17" s="9">
        <f t="shared" si="1"/>
        <v>14910436.119999999</v>
      </c>
      <c r="G17" s="9">
        <f t="shared" si="1"/>
        <v>14940645.289999999</v>
      </c>
      <c r="H17" s="9">
        <f t="shared" si="1"/>
        <v>13922034.379999999</v>
      </c>
      <c r="I17" s="9">
        <f t="shared" si="1"/>
        <v>13805688.18</v>
      </c>
      <c r="J17" s="40">
        <f t="shared" si="1"/>
        <v>14872463.77</v>
      </c>
      <c r="K17" s="9">
        <f t="shared" si="1"/>
        <v>16370688.039999999</v>
      </c>
      <c r="L17" s="9">
        <f t="shared" si="1"/>
        <v>14466014.810000001</v>
      </c>
      <c r="M17" s="9">
        <f t="shared" si="1"/>
        <v>15913781.6</v>
      </c>
      <c r="N17" s="9"/>
      <c r="O17" s="9">
        <f>SUM(O14:O16)</f>
        <v>184951624.68000001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3502946</v>
      </c>
      <c r="C20" s="15">
        <v>3620870</v>
      </c>
      <c r="D20" s="15">
        <v>3819976</v>
      </c>
      <c r="E20" s="15">
        <v>3521173</v>
      </c>
      <c r="F20" s="15">
        <v>3280296</v>
      </c>
      <c r="G20" s="15">
        <v>3286942</v>
      </c>
      <c r="H20" s="15">
        <v>3062848</v>
      </c>
      <c r="I20" s="15">
        <v>3037251</v>
      </c>
      <c r="J20" s="15">
        <v>3271942</v>
      </c>
      <c r="K20" s="15">
        <v>3601551</v>
      </c>
      <c r="L20" s="15">
        <v>3182523</v>
      </c>
      <c r="M20" s="15">
        <v>3501032</v>
      </c>
      <c r="N20" s="38"/>
      <c r="O20" s="8">
        <f>SUM(B20:M20)</f>
        <v>40689350</v>
      </c>
    </row>
    <row r="21" spans="1:16" s="33" customFormat="1" x14ac:dyDescent="0.25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3273780</v>
      </c>
      <c r="C22" s="18">
        <f t="shared" ref="C22:M22" si="2">SUM(C20:C21)</f>
        <v>3391704</v>
      </c>
      <c r="D22" s="18">
        <f t="shared" si="2"/>
        <v>3590810</v>
      </c>
      <c r="E22" s="18">
        <f t="shared" si="2"/>
        <v>3292007</v>
      </c>
      <c r="F22" s="18">
        <f t="shared" si="2"/>
        <v>3051130</v>
      </c>
      <c r="G22" s="18">
        <f t="shared" si="2"/>
        <v>3057776</v>
      </c>
      <c r="H22" s="18">
        <f t="shared" si="2"/>
        <v>2833682</v>
      </c>
      <c r="I22" s="18">
        <f t="shared" si="2"/>
        <v>2808085</v>
      </c>
      <c r="J22" s="18">
        <f t="shared" si="2"/>
        <v>3042776</v>
      </c>
      <c r="K22" s="18">
        <f t="shared" si="2"/>
        <v>3372385</v>
      </c>
      <c r="L22" s="18">
        <f t="shared" si="2"/>
        <v>2953357</v>
      </c>
      <c r="M22" s="18">
        <f t="shared" si="2"/>
        <v>3271858</v>
      </c>
      <c r="N22" s="18"/>
      <c r="O22" s="18">
        <f>SUM(O20:O21)</f>
        <v>37939350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45">
        <v>107173.74</v>
      </c>
      <c r="C28" s="20">
        <v>111034.21</v>
      </c>
      <c r="D28" s="20">
        <v>117552.35</v>
      </c>
      <c r="E28" s="20">
        <v>107770.43</v>
      </c>
      <c r="F28" s="20">
        <v>255933.37999999998</v>
      </c>
      <c r="G28" s="20">
        <v>133905.66</v>
      </c>
      <c r="H28" s="20">
        <v>124092.17</v>
      </c>
      <c r="I28" s="20">
        <v>122971.23</v>
      </c>
      <c r="J28" s="20">
        <v>133248.78</v>
      </c>
      <c r="K28" s="20">
        <v>147682.97</v>
      </c>
      <c r="L28" s="20">
        <v>129332.96</v>
      </c>
      <c r="M28" s="20">
        <v>143280.71</v>
      </c>
      <c r="N28" s="20"/>
      <c r="O28" s="20">
        <f t="shared" ref="O28:O89" si="4">SUM(B28:M28)</f>
        <v>1633978.59</v>
      </c>
    </row>
    <row r="29" spans="1:16" x14ac:dyDescent="0.25">
      <c r="A29" s="19" t="s">
        <v>6</v>
      </c>
      <c r="B29" s="45">
        <v>33844.339999999997</v>
      </c>
      <c r="C29" s="20">
        <v>35063.440000000002</v>
      </c>
      <c r="D29" s="20">
        <v>37121.79</v>
      </c>
      <c r="E29" s="20">
        <v>34032.769999999997</v>
      </c>
      <c r="F29" s="20">
        <v>33776.18</v>
      </c>
      <c r="G29" s="20">
        <v>28382.07</v>
      </c>
      <c r="H29" s="20">
        <v>26302.04</v>
      </c>
      <c r="I29" s="20">
        <v>26064.45</v>
      </c>
      <c r="J29" s="20">
        <v>28242.84</v>
      </c>
      <c r="K29" s="20">
        <v>31302.25</v>
      </c>
      <c r="L29" s="20">
        <v>27412.86</v>
      </c>
      <c r="M29" s="20">
        <v>30369.16</v>
      </c>
      <c r="N29" s="20"/>
      <c r="O29" s="20">
        <f t="shared" si="4"/>
        <v>371914.19</v>
      </c>
    </row>
    <row r="30" spans="1:16" x14ac:dyDescent="0.25">
      <c r="A30" s="19" t="s">
        <v>30</v>
      </c>
      <c r="B30" s="45">
        <v>110008.83</v>
      </c>
      <c r="C30" s="20">
        <v>113971.43</v>
      </c>
      <c r="D30" s="20">
        <v>120661.99</v>
      </c>
      <c r="E30" s="20">
        <v>110621.31</v>
      </c>
      <c r="F30" s="20">
        <v>323446.69999999995</v>
      </c>
      <c r="G30" s="20">
        <v>111312.06</v>
      </c>
      <c r="H30" s="20">
        <v>103154.38</v>
      </c>
      <c r="I30" s="20">
        <v>102222.57</v>
      </c>
      <c r="J30" s="20">
        <v>110766.02</v>
      </c>
      <c r="K30" s="20">
        <v>122764.75</v>
      </c>
      <c r="L30" s="20">
        <v>107510.9</v>
      </c>
      <c r="M30" s="20">
        <v>119105.28</v>
      </c>
      <c r="N30" s="20"/>
      <c r="O30" s="20">
        <f t="shared" si="4"/>
        <v>1555546.22</v>
      </c>
    </row>
    <row r="31" spans="1:16" x14ac:dyDescent="0.25">
      <c r="A31" s="19" t="s">
        <v>31</v>
      </c>
      <c r="B31" s="45">
        <v>35294.620000000003</v>
      </c>
      <c r="C31" s="20">
        <v>36565.96</v>
      </c>
      <c r="D31" s="20">
        <v>38712.519999999997</v>
      </c>
      <c r="E31" s="20">
        <v>35491.129999999997</v>
      </c>
      <c r="F31" s="20">
        <v>7618.03</v>
      </c>
      <c r="G31" s="20">
        <v>33492.720000000001</v>
      </c>
      <c r="H31" s="20">
        <v>31038.16</v>
      </c>
      <c r="I31" s="20">
        <v>30757.78</v>
      </c>
      <c r="J31" s="20">
        <v>33328.42</v>
      </c>
      <c r="K31" s="20">
        <v>36938.730000000003</v>
      </c>
      <c r="L31" s="20">
        <v>32348.99</v>
      </c>
      <c r="M31" s="20">
        <v>35837.629999999997</v>
      </c>
      <c r="N31" s="20"/>
      <c r="O31" s="20">
        <f t="shared" si="4"/>
        <v>387424.69</v>
      </c>
    </row>
    <row r="32" spans="1:16" x14ac:dyDescent="0.25">
      <c r="A32" s="19" t="s">
        <v>32</v>
      </c>
      <c r="B32" s="45">
        <v>50861.45</v>
      </c>
      <c r="C32" s="20">
        <v>52693.51</v>
      </c>
      <c r="D32" s="20">
        <v>55786.82</v>
      </c>
      <c r="E32" s="20">
        <v>51144.62</v>
      </c>
      <c r="F32" s="20">
        <v>8396.11</v>
      </c>
      <c r="G32" s="20">
        <v>36913.57</v>
      </c>
      <c r="H32" s="20">
        <v>34208.300000000003</v>
      </c>
      <c r="I32" s="20">
        <v>33899.29</v>
      </c>
      <c r="J32" s="20">
        <v>36732.49</v>
      </c>
      <c r="K32" s="20">
        <v>40711.54</v>
      </c>
      <c r="L32" s="20">
        <v>35653.019999999997</v>
      </c>
      <c r="M32" s="20">
        <v>39497.97</v>
      </c>
      <c r="N32" s="20"/>
      <c r="O32" s="20">
        <f t="shared" si="4"/>
        <v>476498.68999999994</v>
      </c>
    </row>
    <row r="33" spans="1:15" x14ac:dyDescent="0.25">
      <c r="A33" s="19" t="s">
        <v>33</v>
      </c>
      <c r="B33" s="45">
        <v>25453.64</v>
      </c>
      <c r="C33" s="20">
        <v>26370.5</v>
      </c>
      <c r="D33" s="20">
        <v>27918.55</v>
      </c>
      <c r="E33" s="20">
        <v>25595.35</v>
      </c>
      <c r="F33" s="20">
        <v>4091.26</v>
      </c>
      <c r="G33" s="20">
        <v>17987.240000000002</v>
      </c>
      <c r="H33" s="20">
        <v>16669.02</v>
      </c>
      <c r="I33" s="20">
        <v>16518.439999999999</v>
      </c>
      <c r="J33" s="20">
        <v>17899</v>
      </c>
      <c r="K33" s="20">
        <v>19837.91</v>
      </c>
      <c r="L33" s="20">
        <v>17373</v>
      </c>
      <c r="M33" s="20">
        <v>19246.57</v>
      </c>
      <c r="N33" s="20"/>
      <c r="O33" s="20">
        <f t="shared" si="4"/>
        <v>234960.48</v>
      </c>
    </row>
    <row r="34" spans="1:15" x14ac:dyDescent="0.25">
      <c r="A34" s="19" t="s">
        <v>7</v>
      </c>
      <c r="B34" s="45">
        <v>70137.460000000006</v>
      </c>
      <c r="C34" s="20">
        <v>72663.87</v>
      </c>
      <c r="D34" s="20">
        <v>76929.509999999995</v>
      </c>
      <c r="E34" s="20">
        <v>70527.960000000006</v>
      </c>
      <c r="F34" s="20">
        <v>192463.8</v>
      </c>
      <c r="G34" s="20">
        <v>84227.48</v>
      </c>
      <c r="H34" s="20">
        <v>78054.740000000005</v>
      </c>
      <c r="I34" s="20">
        <v>77349.66</v>
      </c>
      <c r="J34" s="20">
        <v>83814.3</v>
      </c>
      <c r="K34" s="20">
        <v>92893.49</v>
      </c>
      <c r="L34" s="20">
        <v>81351.23</v>
      </c>
      <c r="M34" s="20">
        <v>90124.44</v>
      </c>
      <c r="N34" s="20"/>
      <c r="O34" s="20">
        <f t="shared" si="4"/>
        <v>1070537.9400000002</v>
      </c>
    </row>
    <row r="35" spans="1:15" x14ac:dyDescent="0.25">
      <c r="A35" s="19" t="s">
        <v>34</v>
      </c>
      <c r="B35" s="45">
        <v>41852</v>
      </c>
      <c r="C35" s="20">
        <v>43359.54</v>
      </c>
      <c r="D35" s="20">
        <v>45904.92</v>
      </c>
      <c r="E35" s="20">
        <v>42085.02</v>
      </c>
      <c r="F35" s="20">
        <v>5757.07</v>
      </c>
      <c r="G35" s="20">
        <v>25311.02</v>
      </c>
      <c r="H35" s="20">
        <v>23456.06</v>
      </c>
      <c r="I35" s="20">
        <v>23244.18</v>
      </c>
      <c r="J35" s="20">
        <v>25186.86</v>
      </c>
      <c r="K35" s="20">
        <v>27915.23</v>
      </c>
      <c r="L35" s="20">
        <v>24446.68</v>
      </c>
      <c r="M35" s="20">
        <v>27083.11</v>
      </c>
      <c r="N35" s="20"/>
      <c r="O35" s="20">
        <f t="shared" si="4"/>
        <v>355601.68999999994</v>
      </c>
    </row>
    <row r="36" spans="1:15" x14ac:dyDescent="0.25">
      <c r="A36" s="19" t="s">
        <v>35</v>
      </c>
      <c r="B36" s="45">
        <v>27421.18</v>
      </c>
      <c r="C36" s="20">
        <v>28408.91</v>
      </c>
      <c r="D36" s="20">
        <v>30076.62</v>
      </c>
      <c r="E36" s="20">
        <v>27573.85</v>
      </c>
      <c r="F36" s="20">
        <v>4933.8599999999997</v>
      </c>
      <c r="G36" s="20">
        <v>21691.74</v>
      </c>
      <c r="H36" s="20">
        <v>20102.03</v>
      </c>
      <c r="I36" s="20">
        <v>19920.439999999999</v>
      </c>
      <c r="J36" s="20">
        <v>21585.33</v>
      </c>
      <c r="K36" s="20">
        <v>23923.56</v>
      </c>
      <c r="L36" s="20">
        <v>20950.990000000002</v>
      </c>
      <c r="M36" s="20">
        <v>23210.43</v>
      </c>
      <c r="N36" s="20"/>
      <c r="O36" s="20">
        <f t="shared" si="4"/>
        <v>269798.94</v>
      </c>
    </row>
    <row r="37" spans="1:15" x14ac:dyDescent="0.25">
      <c r="A37" s="19" t="s">
        <v>36</v>
      </c>
      <c r="B37" s="45">
        <v>18464.12</v>
      </c>
      <c r="C37" s="20">
        <v>19129.21</v>
      </c>
      <c r="D37" s="20">
        <v>20252.169999999998</v>
      </c>
      <c r="E37" s="20">
        <v>18566.919999999998</v>
      </c>
      <c r="F37" s="20">
        <v>3313.06</v>
      </c>
      <c r="G37" s="20">
        <v>14565.88</v>
      </c>
      <c r="H37" s="20">
        <v>13498.39</v>
      </c>
      <c r="I37" s="20">
        <v>13376.46</v>
      </c>
      <c r="J37" s="20">
        <v>14494.43</v>
      </c>
      <c r="K37" s="20">
        <v>16064.54</v>
      </c>
      <c r="L37" s="20">
        <v>14068.47</v>
      </c>
      <c r="M37" s="20">
        <v>15585.67</v>
      </c>
      <c r="N37" s="20"/>
      <c r="O37" s="20">
        <f t="shared" si="4"/>
        <v>181379.32</v>
      </c>
    </row>
    <row r="38" spans="1:15" x14ac:dyDescent="0.25">
      <c r="A38" s="19" t="s">
        <v>37</v>
      </c>
      <c r="B38" s="45">
        <v>37078.83</v>
      </c>
      <c r="C38" s="20">
        <v>38414.44</v>
      </c>
      <c r="D38" s="20">
        <v>40669.51</v>
      </c>
      <c r="E38" s="20">
        <v>37285.269999999997</v>
      </c>
      <c r="F38" s="20">
        <v>6145.37</v>
      </c>
      <c r="G38" s="20">
        <v>27018.19</v>
      </c>
      <c r="H38" s="20">
        <v>25038.12</v>
      </c>
      <c r="I38" s="20">
        <v>24811.94</v>
      </c>
      <c r="J38" s="20">
        <v>26885.65</v>
      </c>
      <c r="K38" s="20">
        <v>29798.04</v>
      </c>
      <c r="L38" s="20">
        <v>26095.55</v>
      </c>
      <c r="M38" s="20">
        <v>28909.79</v>
      </c>
      <c r="N38" s="20"/>
      <c r="O38" s="20">
        <f t="shared" si="4"/>
        <v>348150.69999999995</v>
      </c>
    </row>
    <row r="39" spans="1:15" x14ac:dyDescent="0.25">
      <c r="A39" s="19" t="s">
        <v>38</v>
      </c>
      <c r="B39" s="45">
        <v>65560.72</v>
      </c>
      <c r="C39" s="20">
        <v>67922.259999999995</v>
      </c>
      <c r="D39" s="20">
        <v>71909.56</v>
      </c>
      <c r="E39" s="20">
        <v>65925.73</v>
      </c>
      <c r="F39" s="20">
        <v>14413.6</v>
      </c>
      <c r="G39" s="20">
        <v>63369.52</v>
      </c>
      <c r="H39" s="20">
        <v>58725.38</v>
      </c>
      <c r="I39" s="20">
        <v>58194.91</v>
      </c>
      <c r="J39" s="20">
        <v>63058.66</v>
      </c>
      <c r="K39" s="20">
        <v>69889.490000000005</v>
      </c>
      <c r="L39" s="20">
        <v>61205.53</v>
      </c>
      <c r="M39" s="20">
        <v>67806.17</v>
      </c>
      <c r="N39" s="20"/>
      <c r="O39" s="20">
        <f t="shared" si="4"/>
        <v>727981.53</v>
      </c>
    </row>
    <row r="40" spans="1:15" x14ac:dyDescent="0.25">
      <c r="A40" s="19" t="s">
        <v>8</v>
      </c>
      <c r="B40" s="45">
        <v>13933.21</v>
      </c>
      <c r="C40" s="20">
        <v>14435.09</v>
      </c>
      <c r="D40" s="20">
        <v>15282.49</v>
      </c>
      <c r="E40" s="20">
        <v>14010.78</v>
      </c>
      <c r="F40" s="20">
        <v>2372.1799999999998</v>
      </c>
      <c r="G40" s="20">
        <v>10429.32</v>
      </c>
      <c r="H40" s="20">
        <v>9664.99</v>
      </c>
      <c r="I40" s="20">
        <v>9577.69</v>
      </c>
      <c r="J40" s="20">
        <v>10378.16</v>
      </c>
      <c r="K40" s="20">
        <v>11502.38</v>
      </c>
      <c r="L40" s="20">
        <v>10073.17</v>
      </c>
      <c r="M40" s="20">
        <v>11159.5</v>
      </c>
      <c r="N40" s="20"/>
      <c r="O40" s="20">
        <f t="shared" si="4"/>
        <v>132818.96000000002</v>
      </c>
    </row>
    <row r="41" spans="1:15" x14ac:dyDescent="0.25">
      <c r="A41" s="19" t="s">
        <v>39</v>
      </c>
      <c r="B41" s="45">
        <v>24802.16</v>
      </c>
      <c r="C41" s="20">
        <v>25695.55</v>
      </c>
      <c r="D41" s="20">
        <v>27203.98</v>
      </c>
      <c r="E41" s="20">
        <v>24940.25</v>
      </c>
      <c r="F41" s="20">
        <v>4029.86</v>
      </c>
      <c r="G41" s="20">
        <v>17717.34</v>
      </c>
      <c r="H41" s="20">
        <v>16418.89</v>
      </c>
      <c r="I41" s="20">
        <v>16270.58</v>
      </c>
      <c r="J41" s="20">
        <v>17630.419999999998</v>
      </c>
      <c r="K41" s="20">
        <v>19540.240000000002</v>
      </c>
      <c r="L41" s="20">
        <v>17112.310000000001</v>
      </c>
      <c r="M41" s="20">
        <v>18957.77</v>
      </c>
      <c r="N41" s="20"/>
      <c r="O41" s="20">
        <f t="shared" si="4"/>
        <v>230319.34999999995</v>
      </c>
    </row>
    <row r="42" spans="1:15" x14ac:dyDescent="0.25">
      <c r="A42" s="19" t="s">
        <v>9</v>
      </c>
      <c r="B42" s="45">
        <v>51385.25</v>
      </c>
      <c r="C42" s="20">
        <v>53236.19</v>
      </c>
      <c r="D42" s="20">
        <v>56361.35</v>
      </c>
      <c r="E42" s="20">
        <v>51671.34</v>
      </c>
      <c r="F42" s="20">
        <v>10133.82</v>
      </c>
      <c r="G42" s="20">
        <v>44553.43</v>
      </c>
      <c r="H42" s="20">
        <v>41288.269999999997</v>
      </c>
      <c r="I42" s="20">
        <v>40915.300000000003</v>
      </c>
      <c r="J42" s="20">
        <v>44334.879999999997</v>
      </c>
      <c r="K42" s="20">
        <v>49137.46</v>
      </c>
      <c r="L42" s="20">
        <v>43031.99</v>
      </c>
      <c r="M42" s="20">
        <v>47672.72</v>
      </c>
      <c r="N42" s="20"/>
      <c r="O42" s="20">
        <f t="shared" si="4"/>
        <v>533722</v>
      </c>
    </row>
    <row r="43" spans="1:15" x14ac:dyDescent="0.25">
      <c r="A43" s="19" t="s">
        <v>10</v>
      </c>
      <c r="B43" s="45">
        <v>37229.43</v>
      </c>
      <c r="C43" s="20">
        <v>38570.46</v>
      </c>
      <c r="D43" s="20">
        <v>40834.69</v>
      </c>
      <c r="E43" s="20">
        <v>37436.699999999997</v>
      </c>
      <c r="F43" s="20">
        <v>5137.05</v>
      </c>
      <c r="G43" s="20">
        <v>22585.11</v>
      </c>
      <c r="H43" s="20">
        <v>20929.919999999998</v>
      </c>
      <c r="I43" s="20">
        <v>20740.86</v>
      </c>
      <c r="J43" s="20">
        <v>22474.31</v>
      </c>
      <c r="K43" s="20">
        <v>24908.85</v>
      </c>
      <c r="L43" s="20">
        <v>21813.85</v>
      </c>
      <c r="M43" s="20">
        <v>24166.34</v>
      </c>
      <c r="N43" s="20"/>
      <c r="O43" s="20">
        <f t="shared" si="4"/>
        <v>316827.56999999995</v>
      </c>
    </row>
    <row r="44" spans="1:15" x14ac:dyDescent="0.25">
      <c r="A44" s="19" t="s">
        <v>40</v>
      </c>
      <c r="B44" s="45">
        <v>60073.86</v>
      </c>
      <c r="C44" s="20">
        <v>62237.77</v>
      </c>
      <c r="D44" s="20">
        <v>65891.360000000001</v>
      </c>
      <c r="E44" s="20">
        <v>60408.33</v>
      </c>
      <c r="F44" s="20">
        <v>119704.91999999998</v>
      </c>
      <c r="G44" s="20">
        <v>162271.93</v>
      </c>
      <c r="H44" s="20">
        <v>150379.57</v>
      </c>
      <c r="I44" s="20">
        <v>149021.17000000001</v>
      </c>
      <c r="J44" s="20">
        <v>161475.9</v>
      </c>
      <c r="K44" s="20">
        <v>178967.79</v>
      </c>
      <c r="L44" s="20">
        <v>156730.56</v>
      </c>
      <c r="M44" s="20">
        <v>173632.96</v>
      </c>
      <c r="N44" s="20"/>
      <c r="O44" s="20">
        <f t="shared" si="4"/>
        <v>1500796.12</v>
      </c>
    </row>
    <row r="45" spans="1:15" x14ac:dyDescent="0.25">
      <c r="A45" s="19" t="s">
        <v>11</v>
      </c>
      <c r="B45" s="45">
        <v>42575.51</v>
      </c>
      <c r="C45" s="20">
        <v>44109.11</v>
      </c>
      <c r="D45" s="20">
        <v>46698.48</v>
      </c>
      <c r="E45" s="20">
        <v>42812.55</v>
      </c>
      <c r="F45" s="20">
        <v>8300.11</v>
      </c>
      <c r="G45" s="20">
        <v>36491.53</v>
      </c>
      <c r="H45" s="20">
        <v>33817.19</v>
      </c>
      <c r="I45" s="20">
        <v>33511.71</v>
      </c>
      <c r="J45" s="20">
        <v>36312.519999999997</v>
      </c>
      <c r="K45" s="20">
        <v>40246.07</v>
      </c>
      <c r="L45" s="20">
        <v>35245.39</v>
      </c>
      <c r="M45" s="20">
        <v>39046.379999999997</v>
      </c>
      <c r="N45" s="20"/>
      <c r="O45" s="20">
        <f t="shared" si="4"/>
        <v>439166.55000000005</v>
      </c>
    </row>
    <row r="46" spans="1:15" x14ac:dyDescent="0.25">
      <c r="A46" s="19" t="s">
        <v>41</v>
      </c>
      <c r="B46" s="45">
        <v>122331.34</v>
      </c>
      <c r="C46" s="20">
        <v>126737.8</v>
      </c>
      <c r="D46" s="20">
        <v>134177.79999999999</v>
      </c>
      <c r="E46" s="20">
        <v>123012.43</v>
      </c>
      <c r="F46" s="20">
        <v>354376.17000000004</v>
      </c>
      <c r="G46" s="20">
        <v>205950.41</v>
      </c>
      <c r="H46" s="20">
        <v>190857.01</v>
      </c>
      <c r="I46" s="20">
        <v>189132.97</v>
      </c>
      <c r="J46" s="20">
        <v>204940.12</v>
      </c>
      <c r="K46" s="20">
        <v>227140.27</v>
      </c>
      <c r="L46" s="20">
        <v>198917.48</v>
      </c>
      <c r="M46" s="20">
        <v>220369.48</v>
      </c>
      <c r="N46" s="20"/>
      <c r="O46" s="20">
        <f t="shared" si="4"/>
        <v>2297943.2799999998</v>
      </c>
    </row>
    <row r="47" spans="1:15" x14ac:dyDescent="0.25">
      <c r="A47" s="19" t="s">
        <v>42</v>
      </c>
      <c r="B47" s="45">
        <v>44176.39</v>
      </c>
      <c r="C47" s="20">
        <v>45767.65</v>
      </c>
      <c r="D47" s="20">
        <v>48454.39</v>
      </c>
      <c r="E47" s="20">
        <v>44422.34</v>
      </c>
      <c r="F47" s="20">
        <v>10213.290000000001</v>
      </c>
      <c r="G47" s="20">
        <v>44902.81</v>
      </c>
      <c r="H47" s="20">
        <v>41612.04</v>
      </c>
      <c r="I47" s="20">
        <v>41236.15</v>
      </c>
      <c r="J47" s="20">
        <v>44682.54</v>
      </c>
      <c r="K47" s="20">
        <v>49522.78</v>
      </c>
      <c r="L47" s="20">
        <v>43369.440000000002</v>
      </c>
      <c r="M47" s="20">
        <v>48046.559999999998</v>
      </c>
      <c r="N47" s="20"/>
      <c r="O47" s="20">
        <f t="shared" si="4"/>
        <v>506406.38</v>
      </c>
    </row>
    <row r="48" spans="1:15" x14ac:dyDescent="0.25">
      <c r="A48" s="19" t="s">
        <v>43</v>
      </c>
      <c r="B48" s="45">
        <v>48943.01</v>
      </c>
      <c r="C48" s="20">
        <v>50705.97</v>
      </c>
      <c r="D48" s="20">
        <v>53682.61</v>
      </c>
      <c r="E48" s="20">
        <v>49215.5</v>
      </c>
      <c r="F48" s="20">
        <v>9745.1200000000008</v>
      </c>
      <c r="G48" s="20">
        <v>42844.5</v>
      </c>
      <c r="H48" s="20">
        <v>39704.57</v>
      </c>
      <c r="I48" s="20">
        <v>39345.910000000003</v>
      </c>
      <c r="J48" s="20">
        <v>42634.32</v>
      </c>
      <c r="K48" s="20">
        <v>47252.69</v>
      </c>
      <c r="L48" s="20">
        <v>41381.410000000003</v>
      </c>
      <c r="M48" s="20">
        <v>45844.14</v>
      </c>
      <c r="N48" s="20"/>
      <c r="O48" s="20">
        <f t="shared" si="4"/>
        <v>511299.75000000012</v>
      </c>
    </row>
    <row r="49" spans="1:15" x14ac:dyDescent="0.25">
      <c r="A49" s="19" t="s">
        <v>44</v>
      </c>
      <c r="B49" s="45">
        <v>61923.55</v>
      </c>
      <c r="C49" s="20">
        <v>64154.080000000002</v>
      </c>
      <c r="D49" s="20">
        <v>67920.17</v>
      </c>
      <c r="E49" s="20">
        <v>62268.31</v>
      </c>
      <c r="F49" s="20">
        <v>12983.2</v>
      </c>
      <c r="G49" s="20">
        <v>57080.75</v>
      </c>
      <c r="H49" s="20">
        <v>52897.49</v>
      </c>
      <c r="I49" s="20">
        <v>52419.67</v>
      </c>
      <c r="J49" s="20">
        <v>56800.74</v>
      </c>
      <c r="K49" s="20">
        <v>62953.68</v>
      </c>
      <c r="L49" s="20">
        <v>55131.519999999997</v>
      </c>
      <c r="M49" s="20">
        <v>61077.1</v>
      </c>
      <c r="N49" s="20"/>
      <c r="O49" s="20">
        <f t="shared" si="4"/>
        <v>667610.26</v>
      </c>
    </row>
    <row r="50" spans="1:15" x14ac:dyDescent="0.25">
      <c r="A50" s="19" t="s">
        <v>45</v>
      </c>
      <c r="B50" s="45">
        <v>13622.2</v>
      </c>
      <c r="C50" s="20">
        <v>14112.88</v>
      </c>
      <c r="D50" s="20">
        <v>14941.36</v>
      </c>
      <c r="E50" s="20">
        <v>13698.04</v>
      </c>
      <c r="F50" s="20">
        <v>2140.92</v>
      </c>
      <c r="G50" s="20">
        <v>9412.56</v>
      </c>
      <c r="H50" s="20">
        <v>8722.74</v>
      </c>
      <c r="I50" s="20">
        <v>8643.9500000000007</v>
      </c>
      <c r="J50" s="20">
        <v>9366.3799999999992</v>
      </c>
      <c r="K50" s="20">
        <v>10381</v>
      </c>
      <c r="L50" s="20">
        <v>9091.1299999999992</v>
      </c>
      <c r="M50" s="20">
        <v>10071.549999999999</v>
      </c>
      <c r="N50" s="20"/>
      <c r="O50" s="20">
        <f t="shared" si="4"/>
        <v>124204.71000000002</v>
      </c>
    </row>
    <row r="51" spans="1:15" x14ac:dyDescent="0.25">
      <c r="A51" s="19" t="s">
        <v>46</v>
      </c>
      <c r="B51" s="45">
        <v>56914.67</v>
      </c>
      <c r="C51" s="20">
        <v>58964.77</v>
      </c>
      <c r="D51" s="20">
        <v>62426.23</v>
      </c>
      <c r="E51" s="20">
        <v>57231.54</v>
      </c>
      <c r="F51" s="20">
        <v>9041.0400000000009</v>
      </c>
      <c r="G51" s="20">
        <v>39748.99</v>
      </c>
      <c r="H51" s="20">
        <v>36835.93</v>
      </c>
      <c r="I51" s="20">
        <v>36503.18</v>
      </c>
      <c r="J51" s="20">
        <v>39554</v>
      </c>
      <c r="K51" s="20">
        <v>43838.7</v>
      </c>
      <c r="L51" s="20">
        <v>38391.620000000003</v>
      </c>
      <c r="M51" s="20">
        <v>42531.91</v>
      </c>
      <c r="N51" s="20"/>
      <c r="O51" s="20">
        <f t="shared" si="4"/>
        <v>521982.58000000007</v>
      </c>
    </row>
    <row r="52" spans="1:15" x14ac:dyDescent="0.25">
      <c r="A52" s="19" t="s">
        <v>12</v>
      </c>
      <c r="B52" s="45">
        <v>59717.02</v>
      </c>
      <c r="C52" s="20">
        <v>61868.07</v>
      </c>
      <c r="D52" s="20">
        <v>65499.97</v>
      </c>
      <c r="E52" s="20">
        <v>60049.5</v>
      </c>
      <c r="F52" s="20">
        <v>8981.56</v>
      </c>
      <c r="G52" s="20">
        <v>39487.519999999997</v>
      </c>
      <c r="H52" s="20">
        <v>36593.61</v>
      </c>
      <c r="I52" s="20">
        <v>36263.06</v>
      </c>
      <c r="J52" s="20">
        <v>39293.81</v>
      </c>
      <c r="K52" s="20">
        <v>43550.32</v>
      </c>
      <c r="L52" s="20">
        <v>38139.07</v>
      </c>
      <c r="M52" s="20">
        <v>42252.13</v>
      </c>
      <c r="N52" s="20"/>
      <c r="O52" s="20">
        <f t="shared" si="4"/>
        <v>531695.64</v>
      </c>
    </row>
    <row r="53" spans="1:15" x14ac:dyDescent="0.25">
      <c r="A53" s="19" t="s">
        <v>47</v>
      </c>
      <c r="B53" s="45">
        <v>18565.61</v>
      </c>
      <c r="C53" s="20">
        <v>19234.349999999999</v>
      </c>
      <c r="D53" s="20">
        <v>20363.48</v>
      </c>
      <c r="E53" s="20">
        <v>18668.97</v>
      </c>
      <c r="F53" s="20">
        <v>2052.14</v>
      </c>
      <c r="G53" s="20">
        <v>9022.27</v>
      </c>
      <c r="H53" s="20">
        <v>8361.06</v>
      </c>
      <c r="I53" s="20">
        <v>8285.5300000000007</v>
      </c>
      <c r="J53" s="20">
        <v>8978.01</v>
      </c>
      <c r="K53" s="20">
        <v>9950.56</v>
      </c>
      <c r="L53" s="20">
        <v>8714.17</v>
      </c>
      <c r="M53" s="20">
        <v>9653.94</v>
      </c>
      <c r="N53" s="20"/>
      <c r="O53" s="20">
        <f t="shared" si="4"/>
        <v>141850.09</v>
      </c>
    </row>
    <row r="54" spans="1:15" x14ac:dyDescent="0.25">
      <c r="A54" s="19" t="s">
        <v>48</v>
      </c>
      <c r="B54" s="45">
        <v>36852.94</v>
      </c>
      <c r="C54" s="20">
        <v>38180.410000000003</v>
      </c>
      <c r="D54" s="20">
        <v>40421.75</v>
      </c>
      <c r="E54" s="20">
        <v>37058.120000000003</v>
      </c>
      <c r="F54" s="20">
        <v>5395.54</v>
      </c>
      <c r="G54" s="20">
        <v>23721.55</v>
      </c>
      <c r="H54" s="20">
        <v>21983.08</v>
      </c>
      <c r="I54" s="20">
        <v>21784.51</v>
      </c>
      <c r="J54" s="20">
        <v>23605.19</v>
      </c>
      <c r="K54" s="20">
        <v>26162.22</v>
      </c>
      <c r="L54" s="20">
        <v>22911.49</v>
      </c>
      <c r="M54" s="20">
        <v>25382.35</v>
      </c>
      <c r="N54" s="20"/>
      <c r="O54" s="20">
        <f t="shared" si="4"/>
        <v>323459.15000000002</v>
      </c>
    </row>
    <row r="55" spans="1:15" x14ac:dyDescent="0.25">
      <c r="A55" s="19" t="s">
        <v>49</v>
      </c>
      <c r="B55" s="45">
        <v>30236.63</v>
      </c>
      <c r="C55" s="20">
        <v>31325.78</v>
      </c>
      <c r="D55" s="20">
        <v>33164.720000000001</v>
      </c>
      <c r="E55" s="20">
        <v>30404.98</v>
      </c>
      <c r="F55" s="20">
        <v>4212.3100000000004</v>
      </c>
      <c r="G55" s="20">
        <v>18519.45</v>
      </c>
      <c r="H55" s="20">
        <v>17162.22</v>
      </c>
      <c r="I55" s="20">
        <v>17007.189999999999</v>
      </c>
      <c r="J55" s="20">
        <v>18428.599999999999</v>
      </c>
      <c r="K55" s="20">
        <v>20424.88</v>
      </c>
      <c r="L55" s="20">
        <v>17887.03</v>
      </c>
      <c r="M55" s="20">
        <v>19816.04</v>
      </c>
      <c r="N55" s="20"/>
      <c r="O55" s="20">
        <f t="shared" si="4"/>
        <v>258589.83000000002</v>
      </c>
    </row>
    <row r="56" spans="1:15" x14ac:dyDescent="0.25">
      <c r="A56" s="19" t="s">
        <v>50</v>
      </c>
      <c r="B56" s="45">
        <v>167768.13</v>
      </c>
      <c r="C56" s="20">
        <v>173811.26</v>
      </c>
      <c r="D56" s="20">
        <v>184014.65</v>
      </c>
      <c r="E56" s="20">
        <v>168702.19</v>
      </c>
      <c r="F56" s="20">
        <v>399770.47000000003</v>
      </c>
      <c r="G56" s="20">
        <v>207571.86</v>
      </c>
      <c r="H56" s="20">
        <v>192359.62</v>
      </c>
      <c r="I56" s="20">
        <v>190622.01</v>
      </c>
      <c r="J56" s="20">
        <v>206553.61</v>
      </c>
      <c r="K56" s="20">
        <v>228928.55</v>
      </c>
      <c r="L56" s="20">
        <v>200483.55</v>
      </c>
      <c r="M56" s="20">
        <v>222104.44</v>
      </c>
      <c r="N56" s="20"/>
      <c r="O56" s="20">
        <f t="shared" si="4"/>
        <v>2542690.34</v>
      </c>
    </row>
    <row r="57" spans="1:15" x14ac:dyDescent="0.25">
      <c r="A57" s="19" t="s">
        <v>13</v>
      </c>
      <c r="B57" s="45">
        <v>29110.45</v>
      </c>
      <c r="C57" s="20">
        <v>30159.03</v>
      </c>
      <c r="D57" s="20">
        <v>31929.48</v>
      </c>
      <c r="E57" s="20">
        <v>29272.53</v>
      </c>
      <c r="F57" s="20">
        <v>4579</v>
      </c>
      <c r="G57" s="20">
        <v>20131.63</v>
      </c>
      <c r="H57" s="20">
        <v>18656.25</v>
      </c>
      <c r="I57" s="20">
        <v>18487.72</v>
      </c>
      <c r="J57" s="20">
        <v>20032.87</v>
      </c>
      <c r="K57" s="20">
        <v>22202.93</v>
      </c>
      <c r="L57" s="20">
        <v>19444.16</v>
      </c>
      <c r="M57" s="20">
        <v>21541.09</v>
      </c>
      <c r="N57" s="20"/>
      <c r="O57" s="20">
        <f t="shared" si="4"/>
        <v>265547.14</v>
      </c>
    </row>
    <row r="58" spans="1:15" x14ac:dyDescent="0.25">
      <c r="A58" s="19" t="s">
        <v>14</v>
      </c>
      <c r="B58" s="45">
        <v>53814.400000000001</v>
      </c>
      <c r="C58" s="20">
        <v>55752.83</v>
      </c>
      <c r="D58" s="20">
        <v>59025.73</v>
      </c>
      <c r="E58" s="20">
        <v>54114.01</v>
      </c>
      <c r="F58" s="20">
        <v>9470.09</v>
      </c>
      <c r="G58" s="20">
        <v>41635.32</v>
      </c>
      <c r="H58" s="20">
        <v>38584.01</v>
      </c>
      <c r="I58" s="20">
        <v>38235.480000000003</v>
      </c>
      <c r="J58" s="20">
        <v>41431.08</v>
      </c>
      <c r="K58" s="20">
        <v>45919.11</v>
      </c>
      <c r="L58" s="20">
        <v>40213.53</v>
      </c>
      <c r="M58" s="20">
        <v>44550.31</v>
      </c>
      <c r="N58" s="20"/>
      <c r="O58" s="20">
        <f t="shared" si="4"/>
        <v>522745.89999999997</v>
      </c>
    </row>
    <row r="59" spans="1:15" x14ac:dyDescent="0.25">
      <c r="A59" s="19" t="s">
        <v>51</v>
      </c>
      <c r="B59" s="45">
        <v>43583.83</v>
      </c>
      <c r="C59" s="20">
        <v>45153.760000000002</v>
      </c>
      <c r="D59" s="20">
        <v>47804.45</v>
      </c>
      <c r="E59" s="20">
        <v>43826.49</v>
      </c>
      <c r="F59" s="20">
        <v>60142.92</v>
      </c>
      <c r="G59" s="20">
        <v>49696.63</v>
      </c>
      <c r="H59" s="20">
        <v>46054.53</v>
      </c>
      <c r="I59" s="20">
        <v>45638.52</v>
      </c>
      <c r="J59" s="20">
        <v>49452.84</v>
      </c>
      <c r="K59" s="20">
        <v>54809.83</v>
      </c>
      <c r="L59" s="20">
        <v>47999.56</v>
      </c>
      <c r="M59" s="20">
        <v>53176.01</v>
      </c>
      <c r="N59" s="20"/>
      <c r="O59" s="20">
        <f t="shared" si="4"/>
        <v>587339.37</v>
      </c>
    </row>
    <row r="60" spans="1:15" x14ac:dyDescent="0.25">
      <c r="A60" s="19" t="s">
        <v>52</v>
      </c>
      <c r="B60" s="45">
        <v>12947.8</v>
      </c>
      <c r="C60" s="20">
        <v>13414.19</v>
      </c>
      <c r="D60" s="20">
        <v>14201.65</v>
      </c>
      <c r="E60" s="20">
        <v>13019.89</v>
      </c>
      <c r="F60" s="20">
        <v>2617.58</v>
      </c>
      <c r="G60" s="20">
        <v>11508.2</v>
      </c>
      <c r="H60" s="20">
        <v>10664.8</v>
      </c>
      <c r="I60" s="20">
        <v>10568.47</v>
      </c>
      <c r="J60" s="20">
        <v>11451.75</v>
      </c>
      <c r="K60" s="20">
        <v>12692.26</v>
      </c>
      <c r="L60" s="20">
        <v>11115.21</v>
      </c>
      <c r="M60" s="20">
        <v>12313.92</v>
      </c>
      <c r="N60" s="20"/>
      <c r="O60" s="20">
        <f t="shared" si="4"/>
        <v>136515.72</v>
      </c>
    </row>
    <row r="61" spans="1:15" x14ac:dyDescent="0.25">
      <c r="A61" s="19" t="s">
        <v>53</v>
      </c>
      <c r="B61" s="45">
        <v>95836.64</v>
      </c>
      <c r="C61" s="20">
        <v>99288.74</v>
      </c>
      <c r="D61" s="20">
        <v>105117.37</v>
      </c>
      <c r="E61" s="20">
        <v>96370.21</v>
      </c>
      <c r="F61" s="20">
        <v>217441.9</v>
      </c>
      <c r="G61" s="20">
        <v>127689.56</v>
      </c>
      <c r="H61" s="20">
        <v>118331.62</v>
      </c>
      <c r="I61" s="20">
        <v>117262.72</v>
      </c>
      <c r="J61" s="20">
        <v>127063.17</v>
      </c>
      <c r="K61" s="20">
        <v>140827.29999999999</v>
      </c>
      <c r="L61" s="20">
        <v>123329.13</v>
      </c>
      <c r="M61" s="20">
        <v>136629.4</v>
      </c>
      <c r="N61" s="20"/>
      <c r="O61" s="20">
        <f t="shared" si="4"/>
        <v>1505187.7599999998</v>
      </c>
    </row>
    <row r="62" spans="1:15" x14ac:dyDescent="0.25">
      <c r="A62" s="19" t="s">
        <v>15</v>
      </c>
      <c r="B62" s="45">
        <v>68048.789999999994</v>
      </c>
      <c r="C62" s="20">
        <v>70499.960000000006</v>
      </c>
      <c r="D62" s="20">
        <v>74638.58</v>
      </c>
      <c r="E62" s="20">
        <v>68427.66</v>
      </c>
      <c r="F62" s="20">
        <v>10449.77</v>
      </c>
      <c r="G62" s="20">
        <v>45942.5</v>
      </c>
      <c r="H62" s="20">
        <v>42575.53</v>
      </c>
      <c r="I62" s="20">
        <v>42190.94</v>
      </c>
      <c r="J62" s="20">
        <v>45717.13</v>
      </c>
      <c r="K62" s="20">
        <v>50669.440000000002</v>
      </c>
      <c r="L62" s="20">
        <v>44373.62</v>
      </c>
      <c r="M62" s="20">
        <v>49159.040000000001</v>
      </c>
      <c r="N62" s="20"/>
      <c r="O62" s="20">
        <f t="shared" si="4"/>
        <v>612692.96000000008</v>
      </c>
    </row>
    <row r="63" spans="1:15" x14ac:dyDescent="0.25">
      <c r="A63" s="19" t="s">
        <v>54</v>
      </c>
      <c r="B63" s="45">
        <v>37871.089999999997</v>
      </c>
      <c r="C63" s="20">
        <v>39235.230000000003</v>
      </c>
      <c r="D63" s="20">
        <v>41538.49</v>
      </c>
      <c r="E63" s="20">
        <v>38081.94</v>
      </c>
      <c r="F63" s="20">
        <v>52036.850000000006</v>
      </c>
      <c r="G63" s="20">
        <v>33393.919999999998</v>
      </c>
      <c r="H63" s="20">
        <v>30946.59</v>
      </c>
      <c r="I63" s="20">
        <v>30667.05</v>
      </c>
      <c r="J63" s="20">
        <v>33230.1</v>
      </c>
      <c r="K63" s="20">
        <v>36829.760000000002</v>
      </c>
      <c r="L63" s="20">
        <v>32253.56</v>
      </c>
      <c r="M63" s="20">
        <v>35731.9</v>
      </c>
      <c r="N63" s="20"/>
      <c r="O63" s="20">
        <f t="shared" si="4"/>
        <v>441816.48000000004</v>
      </c>
    </row>
    <row r="64" spans="1:15" x14ac:dyDescent="0.25">
      <c r="A64" s="19" t="s">
        <v>55</v>
      </c>
      <c r="B64" s="45">
        <v>64896.14</v>
      </c>
      <c r="C64" s="20">
        <v>67233.75</v>
      </c>
      <c r="D64" s="20">
        <v>71180.63</v>
      </c>
      <c r="E64" s="20">
        <v>65257.45</v>
      </c>
      <c r="F64" s="20">
        <v>60118.44</v>
      </c>
      <c r="G64" s="20">
        <v>53721.32</v>
      </c>
      <c r="H64" s="20">
        <v>49784.26</v>
      </c>
      <c r="I64" s="20">
        <v>49334.559999999998</v>
      </c>
      <c r="J64" s="20">
        <v>53457.79</v>
      </c>
      <c r="K64" s="20">
        <v>59248.6</v>
      </c>
      <c r="L64" s="20">
        <v>51886.8</v>
      </c>
      <c r="M64" s="20">
        <v>57482.47</v>
      </c>
      <c r="N64" s="20"/>
      <c r="O64" s="20">
        <f t="shared" si="4"/>
        <v>703602.21000000008</v>
      </c>
    </row>
    <row r="65" spans="1:15" x14ac:dyDescent="0.25">
      <c r="A65" s="19" t="s">
        <v>56</v>
      </c>
      <c r="B65" s="45">
        <v>133560.4</v>
      </c>
      <c r="C65" s="20">
        <v>138371.35</v>
      </c>
      <c r="D65" s="20">
        <v>146494.28</v>
      </c>
      <c r="E65" s="20">
        <v>134304.01</v>
      </c>
      <c r="F65" s="20">
        <v>128045.14</v>
      </c>
      <c r="G65" s="20">
        <v>114668.55</v>
      </c>
      <c r="H65" s="20">
        <v>106264.88</v>
      </c>
      <c r="I65" s="20">
        <v>105304.98</v>
      </c>
      <c r="J65" s="20">
        <v>114106.04</v>
      </c>
      <c r="K65" s="20">
        <v>126466.59</v>
      </c>
      <c r="L65" s="20">
        <v>110752.77</v>
      </c>
      <c r="M65" s="20">
        <v>122696.76</v>
      </c>
      <c r="N65" s="20"/>
      <c r="O65" s="20">
        <f t="shared" si="4"/>
        <v>1481035.7500000002</v>
      </c>
    </row>
    <row r="66" spans="1:15" x14ac:dyDescent="0.25">
      <c r="A66" s="19" t="s">
        <v>57</v>
      </c>
      <c r="B66" s="45">
        <v>13749.88</v>
      </c>
      <c r="C66" s="20">
        <v>14245.16</v>
      </c>
      <c r="D66" s="20">
        <v>15081.4</v>
      </c>
      <c r="E66" s="20">
        <v>13826.43</v>
      </c>
      <c r="F66" s="20">
        <v>1727.82</v>
      </c>
      <c r="G66" s="20">
        <v>7596.37</v>
      </c>
      <c r="H66" s="20">
        <v>7039.66</v>
      </c>
      <c r="I66" s="20">
        <v>6976.07</v>
      </c>
      <c r="J66" s="20">
        <v>7559.1</v>
      </c>
      <c r="K66" s="20">
        <v>8377.94</v>
      </c>
      <c r="L66" s="20">
        <v>7336.96</v>
      </c>
      <c r="M66" s="20">
        <v>8128.21</v>
      </c>
      <c r="N66" s="20"/>
      <c r="O66" s="20">
        <f t="shared" si="4"/>
        <v>111645.00000000003</v>
      </c>
    </row>
    <row r="67" spans="1:15" x14ac:dyDescent="0.25">
      <c r="A67" s="19" t="s">
        <v>16</v>
      </c>
      <c r="B67" s="45">
        <v>100446.12</v>
      </c>
      <c r="C67" s="20">
        <v>104064.26</v>
      </c>
      <c r="D67" s="20">
        <v>110173.23</v>
      </c>
      <c r="E67" s="20">
        <v>101005.36</v>
      </c>
      <c r="F67" s="20">
        <v>12451.37</v>
      </c>
      <c r="G67" s="20">
        <v>54742.57</v>
      </c>
      <c r="H67" s="20">
        <v>50730.67</v>
      </c>
      <c r="I67" s="20">
        <v>50272.41</v>
      </c>
      <c r="J67" s="20">
        <v>54474.02</v>
      </c>
      <c r="K67" s="20">
        <v>60374.93</v>
      </c>
      <c r="L67" s="20">
        <v>52873.18</v>
      </c>
      <c r="M67" s="20">
        <v>58575.22</v>
      </c>
      <c r="N67" s="20"/>
      <c r="O67" s="20">
        <f t="shared" si="4"/>
        <v>810183.34000000008</v>
      </c>
    </row>
    <row r="68" spans="1:15" x14ac:dyDescent="0.25">
      <c r="A68" s="19" t="s">
        <v>58</v>
      </c>
      <c r="B68" s="45">
        <v>49912.05</v>
      </c>
      <c r="C68" s="20">
        <v>51709.919999999998</v>
      </c>
      <c r="D68" s="20">
        <v>54745.49</v>
      </c>
      <c r="E68" s="20">
        <v>50189.94</v>
      </c>
      <c r="F68" s="20">
        <v>9384.44</v>
      </c>
      <c r="G68" s="20">
        <v>41258.79</v>
      </c>
      <c r="H68" s="20">
        <v>38235.08</v>
      </c>
      <c r="I68" s="20">
        <v>37889.69</v>
      </c>
      <c r="J68" s="20">
        <v>41056.400000000001</v>
      </c>
      <c r="K68" s="20">
        <v>45503.83</v>
      </c>
      <c r="L68" s="20">
        <v>39849.86</v>
      </c>
      <c r="M68" s="20">
        <v>44147.42</v>
      </c>
      <c r="N68" s="20"/>
      <c r="O68" s="20">
        <f t="shared" si="4"/>
        <v>503882.91000000003</v>
      </c>
    </row>
    <row r="69" spans="1:15" x14ac:dyDescent="0.25">
      <c r="A69" s="19" t="s">
        <v>17</v>
      </c>
      <c r="B69" s="45">
        <v>94199.75</v>
      </c>
      <c r="C69" s="20">
        <v>97592.89</v>
      </c>
      <c r="D69" s="20">
        <v>103321.97</v>
      </c>
      <c r="E69" s="20">
        <v>94724.21</v>
      </c>
      <c r="F69" s="20">
        <v>15801.3</v>
      </c>
      <c r="G69" s="20">
        <v>69470.570000000007</v>
      </c>
      <c r="H69" s="20">
        <v>64379.31</v>
      </c>
      <c r="I69" s="20">
        <v>63797.760000000002</v>
      </c>
      <c r="J69" s="20">
        <v>69129.78</v>
      </c>
      <c r="K69" s="20">
        <v>76618.27</v>
      </c>
      <c r="L69" s="20">
        <v>67098.240000000005</v>
      </c>
      <c r="M69" s="20">
        <v>74334.37</v>
      </c>
      <c r="N69" s="20"/>
      <c r="O69" s="20">
        <f t="shared" si="4"/>
        <v>890468.42</v>
      </c>
    </row>
    <row r="70" spans="1:15" x14ac:dyDescent="0.25">
      <c r="A70" s="19" t="s">
        <v>59</v>
      </c>
      <c r="B70" s="45">
        <v>39036.550000000003</v>
      </c>
      <c r="C70" s="20">
        <v>40442.68</v>
      </c>
      <c r="D70" s="20">
        <v>42816.82</v>
      </c>
      <c r="E70" s="20">
        <v>39253.89</v>
      </c>
      <c r="F70" s="20">
        <v>80186.5</v>
      </c>
      <c r="G70" s="20">
        <v>42724.639999999999</v>
      </c>
      <c r="H70" s="20">
        <v>39593.5</v>
      </c>
      <c r="I70" s="20">
        <v>39235.85</v>
      </c>
      <c r="J70" s="20">
        <v>42515.06</v>
      </c>
      <c r="K70" s="20">
        <v>47120.5</v>
      </c>
      <c r="L70" s="20">
        <v>41265.65</v>
      </c>
      <c r="M70" s="20">
        <v>45715.89</v>
      </c>
      <c r="N70" s="20"/>
      <c r="O70" s="20">
        <f t="shared" si="4"/>
        <v>539907.53</v>
      </c>
    </row>
    <row r="71" spans="1:15" x14ac:dyDescent="0.25">
      <c r="A71" s="19" t="s">
        <v>60</v>
      </c>
      <c r="B71" s="45">
        <v>24890.55</v>
      </c>
      <c r="C71" s="20">
        <v>25787.13</v>
      </c>
      <c r="D71" s="20">
        <v>27300.93</v>
      </c>
      <c r="E71" s="20">
        <v>25029.13</v>
      </c>
      <c r="F71" s="20">
        <v>44824.39</v>
      </c>
      <c r="G71" s="20">
        <v>22635.57</v>
      </c>
      <c r="H71" s="20">
        <v>20976.69</v>
      </c>
      <c r="I71" s="20">
        <v>20787.2</v>
      </c>
      <c r="J71" s="20">
        <v>22524.53</v>
      </c>
      <c r="K71" s="20">
        <v>24964.51</v>
      </c>
      <c r="L71" s="20">
        <v>21862.6</v>
      </c>
      <c r="M71" s="20">
        <v>24220.34</v>
      </c>
      <c r="N71" s="20"/>
      <c r="O71" s="20">
        <f t="shared" si="4"/>
        <v>305803.57000000007</v>
      </c>
    </row>
    <row r="72" spans="1:15" x14ac:dyDescent="0.25">
      <c r="A72" s="19" t="s">
        <v>18</v>
      </c>
      <c r="B72" s="45">
        <v>15746.88</v>
      </c>
      <c r="C72" s="20">
        <v>16314.1</v>
      </c>
      <c r="D72" s="20">
        <v>17271.8</v>
      </c>
      <c r="E72" s="20">
        <v>15834.55</v>
      </c>
      <c r="F72" s="20">
        <v>2664.75</v>
      </c>
      <c r="G72" s="20">
        <v>11715.61</v>
      </c>
      <c r="H72" s="20">
        <v>10857.01</v>
      </c>
      <c r="I72" s="20">
        <v>10758.94</v>
      </c>
      <c r="J72" s="20">
        <v>11658.14</v>
      </c>
      <c r="K72" s="20">
        <v>12921.01</v>
      </c>
      <c r="L72" s="20">
        <v>11315.54</v>
      </c>
      <c r="M72" s="20">
        <v>12535.84</v>
      </c>
      <c r="N72" s="20"/>
      <c r="O72" s="20">
        <f t="shared" si="4"/>
        <v>149594.16999999998</v>
      </c>
    </row>
    <row r="73" spans="1:15" x14ac:dyDescent="0.25">
      <c r="A73" s="19" t="s">
        <v>61</v>
      </c>
      <c r="B73" s="45">
        <v>105798.75</v>
      </c>
      <c r="C73" s="20">
        <v>109609.7</v>
      </c>
      <c r="D73" s="20">
        <v>116044.21</v>
      </c>
      <c r="E73" s="20">
        <v>106387.79</v>
      </c>
      <c r="F73" s="20">
        <v>16662.38</v>
      </c>
      <c r="G73" s="20">
        <v>73256.289999999994</v>
      </c>
      <c r="H73" s="20">
        <v>67887.59</v>
      </c>
      <c r="I73" s="20">
        <v>67274.350000000006</v>
      </c>
      <c r="J73" s="20">
        <v>72896.929999999993</v>
      </c>
      <c r="K73" s="20">
        <v>80793.5</v>
      </c>
      <c r="L73" s="20">
        <v>70754.69</v>
      </c>
      <c r="M73" s="20">
        <v>78385.13</v>
      </c>
      <c r="N73" s="20"/>
      <c r="O73" s="20">
        <f t="shared" si="4"/>
        <v>965751.30999999994</v>
      </c>
    </row>
    <row r="74" spans="1:15" x14ac:dyDescent="0.25">
      <c r="A74" s="19" t="s">
        <v>62</v>
      </c>
      <c r="B74" s="45">
        <v>25195.01</v>
      </c>
      <c r="C74" s="20">
        <v>26102.55</v>
      </c>
      <c r="D74" s="20">
        <v>27634.87</v>
      </c>
      <c r="E74" s="20">
        <v>25335.29</v>
      </c>
      <c r="F74" s="20">
        <v>4098.1899999999996</v>
      </c>
      <c r="G74" s="20">
        <v>18017.73</v>
      </c>
      <c r="H74" s="20">
        <v>16697.27</v>
      </c>
      <c r="I74" s="20">
        <v>16546.45</v>
      </c>
      <c r="J74" s="20">
        <v>17929.349999999999</v>
      </c>
      <c r="K74" s="20">
        <v>19871.54</v>
      </c>
      <c r="L74" s="20">
        <v>17402.45</v>
      </c>
      <c r="M74" s="20">
        <v>19279.2</v>
      </c>
      <c r="N74" s="20"/>
      <c r="O74" s="20">
        <f t="shared" si="4"/>
        <v>234109.90000000005</v>
      </c>
    </row>
    <row r="75" spans="1:15" x14ac:dyDescent="0.25">
      <c r="A75" s="19" t="s">
        <v>19</v>
      </c>
      <c r="B75" s="45">
        <v>22445.040000000001</v>
      </c>
      <c r="C75" s="20">
        <v>23253.52</v>
      </c>
      <c r="D75" s="20">
        <v>24618.59</v>
      </c>
      <c r="E75" s="20">
        <v>22570</v>
      </c>
      <c r="F75" s="20">
        <v>4095.96</v>
      </c>
      <c r="G75" s="20">
        <v>18007.939999999999</v>
      </c>
      <c r="H75" s="20">
        <v>16688.2</v>
      </c>
      <c r="I75" s="20">
        <v>16537.46</v>
      </c>
      <c r="J75" s="20">
        <v>17919.61</v>
      </c>
      <c r="K75" s="20">
        <v>19860.75</v>
      </c>
      <c r="L75" s="20">
        <v>17393</v>
      </c>
      <c r="M75" s="20">
        <v>19268.72</v>
      </c>
      <c r="N75" s="20"/>
      <c r="O75" s="20">
        <f t="shared" si="4"/>
        <v>222658.79</v>
      </c>
    </row>
    <row r="76" spans="1:15" x14ac:dyDescent="0.25">
      <c r="A76" s="19" t="s">
        <v>63</v>
      </c>
      <c r="B76" s="45">
        <v>39468.69</v>
      </c>
      <c r="C76" s="20">
        <v>40890.379999999997</v>
      </c>
      <c r="D76" s="20">
        <v>43290.81</v>
      </c>
      <c r="E76" s="20">
        <v>39688.44</v>
      </c>
      <c r="F76" s="20">
        <v>7068.82</v>
      </c>
      <c r="G76" s="20">
        <v>31078.15</v>
      </c>
      <c r="H76" s="20">
        <v>28800.53</v>
      </c>
      <c r="I76" s="20">
        <v>28540.38</v>
      </c>
      <c r="J76" s="20">
        <v>30925.69</v>
      </c>
      <c r="K76" s="20">
        <v>34275.72</v>
      </c>
      <c r="L76" s="20">
        <v>30016.87</v>
      </c>
      <c r="M76" s="20">
        <v>33254</v>
      </c>
      <c r="N76" s="20"/>
      <c r="O76" s="20">
        <f t="shared" si="4"/>
        <v>387298.48</v>
      </c>
    </row>
    <row r="77" spans="1:15" x14ac:dyDescent="0.25">
      <c r="A77" s="19" t="s">
        <v>20</v>
      </c>
      <c r="B77" s="45">
        <v>62136.34</v>
      </c>
      <c r="C77" s="20">
        <v>64374.54</v>
      </c>
      <c r="D77" s="20">
        <v>68153.570000000007</v>
      </c>
      <c r="E77" s="20">
        <v>62482.29</v>
      </c>
      <c r="F77" s="20">
        <v>125362.56</v>
      </c>
      <c r="G77" s="20">
        <v>73762.34</v>
      </c>
      <c r="H77" s="20">
        <v>68356.55</v>
      </c>
      <c r="I77" s="20">
        <v>67739.08</v>
      </c>
      <c r="J77" s="20">
        <v>73400.5</v>
      </c>
      <c r="K77" s="20">
        <v>81351.62</v>
      </c>
      <c r="L77" s="20">
        <v>71243.460000000006</v>
      </c>
      <c r="M77" s="20">
        <v>78926.62</v>
      </c>
      <c r="N77" s="20"/>
      <c r="O77" s="20">
        <f t="shared" si="4"/>
        <v>897289.47</v>
      </c>
    </row>
    <row r="78" spans="1:15" x14ac:dyDescent="0.25">
      <c r="A78" s="19" t="s">
        <v>64</v>
      </c>
      <c r="B78" s="45">
        <v>64149.72</v>
      </c>
      <c r="C78" s="20">
        <v>66460.44</v>
      </c>
      <c r="D78" s="20">
        <v>70361.919999999998</v>
      </c>
      <c r="E78" s="20">
        <v>64506.879999999997</v>
      </c>
      <c r="F78" s="20">
        <v>9917.1200000000008</v>
      </c>
      <c r="G78" s="20">
        <v>43600.72</v>
      </c>
      <c r="H78" s="20">
        <v>40405.379999999997</v>
      </c>
      <c r="I78" s="20">
        <v>40040.39</v>
      </c>
      <c r="J78" s="20">
        <v>43386.84</v>
      </c>
      <c r="K78" s="20">
        <v>48086.720000000001</v>
      </c>
      <c r="L78" s="20">
        <v>42111.82</v>
      </c>
      <c r="M78" s="20">
        <v>46653.31</v>
      </c>
      <c r="N78" s="20"/>
      <c r="O78" s="20">
        <f t="shared" si="4"/>
        <v>579681.26</v>
      </c>
    </row>
    <row r="79" spans="1:15" x14ac:dyDescent="0.25">
      <c r="A79" s="19" t="s">
        <v>65</v>
      </c>
      <c r="B79" s="45">
        <v>38067.51</v>
      </c>
      <c r="C79" s="20">
        <v>39438.730000000003</v>
      </c>
      <c r="D79" s="20">
        <v>41753.94</v>
      </c>
      <c r="E79" s="20">
        <v>38279.46</v>
      </c>
      <c r="F79" s="20">
        <v>39205.26</v>
      </c>
      <c r="G79" s="20">
        <v>33754.29</v>
      </c>
      <c r="H79" s="20">
        <v>31280.560000000001</v>
      </c>
      <c r="I79" s="20">
        <v>30997.99</v>
      </c>
      <c r="J79" s="20">
        <v>33588.71</v>
      </c>
      <c r="K79" s="20">
        <v>37227.21</v>
      </c>
      <c r="L79" s="20">
        <v>32601.63</v>
      </c>
      <c r="M79" s="20">
        <v>36117.51</v>
      </c>
      <c r="N79" s="20"/>
      <c r="O79" s="20">
        <f t="shared" si="4"/>
        <v>432312.8000000001</v>
      </c>
    </row>
    <row r="80" spans="1:15" x14ac:dyDescent="0.25">
      <c r="A80" s="19" t="s">
        <v>66</v>
      </c>
      <c r="B80" s="45">
        <v>62119.98</v>
      </c>
      <c r="C80" s="20">
        <v>64357.58</v>
      </c>
      <c r="D80" s="20">
        <v>68135.62</v>
      </c>
      <c r="E80" s="20">
        <v>62465.83</v>
      </c>
      <c r="F80" s="20">
        <v>9986.4599999999991</v>
      </c>
      <c r="G80" s="20">
        <v>43905.55</v>
      </c>
      <c r="H80" s="20">
        <v>40687.86</v>
      </c>
      <c r="I80" s="20">
        <v>40320.32</v>
      </c>
      <c r="J80" s="20">
        <v>43690.17</v>
      </c>
      <c r="K80" s="20">
        <v>48422.91</v>
      </c>
      <c r="L80" s="20">
        <v>42406.23</v>
      </c>
      <c r="M80" s="20">
        <v>46979.48</v>
      </c>
      <c r="N80" s="20"/>
      <c r="O80" s="20">
        <f t="shared" si="4"/>
        <v>573477.99</v>
      </c>
    </row>
    <row r="81" spans="1:15" x14ac:dyDescent="0.25">
      <c r="A81" s="19" t="s">
        <v>21</v>
      </c>
      <c r="B81" s="45">
        <v>56773.89</v>
      </c>
      <c r="C81" s="20">
        <v>58818.93</v>
      </c>
      <c r="D81" s="20">
        <v>62271.83</v>
      </c>
      <c r="E81" s="20">
        <v>57089.99</v>
      </c>
      <c r="F81" s="20">
        <v>9217.08</v>
      </c>
      <c r="G81" s="20">
        <v>40522.99</v>
      </c>
      <c r="H81" s="20">
        <v>37553.199999999997</v>
      </c>
      <c r="I81" s="20">
        <v>37213.980000000003</v>
      </c>
      <c r="J81" s="20">
        <v>40324.199999999997</v>
      </c>
      <c r="K81" s="20">
        <v>44692.33</v>
      </c>
      <c r="L81" s="20">
        <v>39139.18</v>
      </c>
      <c r="M81" s="20">
        <v>43360.1</v>
      </c>
      <c r="N81" s="20"/>
      <c r="O81" s="20">
        <f t="shared" si="4"/>
        <v>526977.70000000007</v>
      </c>
    </row>
    <row r="82" spans="1:15" x14ac:dyDescent="0.25">
      <c r="A82" s="19" t="s">
        <v>67</v>
      </c>
      <c r="B82" s="45">
        <v>6518.1</v>
      </c>
      <c r="C82" s="20">
        <v>6752.88</v>
      </c>
      <c r="D82" s="20">
        <v>7149.3</v>
      </c>
      <c r="E82" s="20">
        <v>6554.39</v>
      </c>
      <c r="F82" s="20">
        <v>1192.0899999999999</v>
      </c>
      <c r="G82" s="20">
        <v>5241.0200000000004</v>
      </c>
      <c r="H82" s="20">
        <v>4856.92</v>
      </c>
      <c r="I82" s="20">
        <v>4813.05</v>
      </c>
      <c r="J82" s="20">
        <v>5215.3100000000004</v>
      </c>
      <c r="K82" s="20">
        <v>5780.26</v>
      </c>
      <c r="L82" s="20">
        <v>5062.04</v>
      </c>
      <c r="M82" s="20">
        <v>5607.95</v>
      </c>
      <c r="N82" s="20"/>
      <c r="O82" s="20">
        <f t="shared" si="4"/>
        <v>64743.31</v>
      </c>
    </row>
    <row r="83" spans="1:15" x14ac:dyDescent="0.25">
      <c r="A83" s="19" t="s">
        <v>68</v>
      </c>
      <c r="B83" s="45">
        <v>44860.61</v>
      </c>
      <c r="C83" s="20">
        <v>46476.52</v>
      </c>
      <c r="D83" s="20">
        <v>49204.87</v>
      </c>
      <c r="E83" s="20">
        <v>45110.37</v>
      </c>
      <c r="F83" s="20">
        <v>5838.17</v>
      </c>
      <c r="G83" s="20">
        <v>25667.56</v>
      </c>
      <c r="H83" s="20">
        <v>23786.48</v>
      </c>
      <c r="I83" s="20">
        <v>23571.61</v>
      </c>
      <c r="J83" s="20">
        <v>25541.65</v>
      </c>
      <c r="K83" s="20">
        <v>28308.45</v>
      </c>
      <c r="L83" s="20">
        <v>24791.05</v>
      </c>
      <c r="M83" s="20">
        <v>27464.61</v>
      </c>
      <c r="N83" s="20"/>
      <c r="O83" s="20">
        <f t="shared" si="4"/>
        <v>370621.95</v>
      </c>
    </row>
    <row r="84" spans="1:15" x14ac:dyDescent="0.25">
      <c r="A84" s="19" t="s">
        <v>22</v>
      </c>
      <c r="B84" s="45">
        <v>18156.38</v>
      </c>
      <c r="C84" s="20">
        <v>18810.39</v>
      </c>
      <c r="D84" s="20">
        <v>19914.63</v>
      </c>
      <c r="E84" s="20">
        <v>18257.47</v>
      </c>
      <c r="F84" s="20">
        <v>3302.39</v>
      </c>
      <c r="G84" s="20">
        <v>14518.97</v>
      </c>
      <c r="H84" s="20">
        <v>13454.92</v>
      </c>
      <c r="I84" s="20">
        <v>13333.38</v>
      </c>
      <c r="J84" s="20">
        <v>14447.74</v>
      </c>
      <c r="K84" s="20">
        <v>16012.8</v>
      </c>
      <c r="L84" s="20">
        <v>14023.16</v>
      </c>
      <c r="M84" s="20">
        <v>15535.47</v>
      </c>
      <c r="N84" s="20"/>
      <c r="O84" s="20">
        <f t="shared" si="4"/>
        <v>179767.7</v>
      </c>
    </row>
    <row r="85" spans="1:15" x14ac:dyDescent="0.25">
      <c r="A85" s="19" t="s">
        <v>69</v>
      </c>
      <c r="B85" s="45">
        <v>23895.32</v>
      </c>
      <c r="C85" s="20">
        <v>24756.05</v>
      </c>
      <c r="D85" s="20">
        <v>26209.32</v>
      </c>
      <c r="E85" s="20">
        <v>24028.36</v>
      </c>
      <c r="F85" s="20">
        <v>4151.3100000000004</v>
      </c>
      <c r="G85" s="20">
        <v>18251.28</v>
      </c>
      <c r="H85" s="20">
        <v>16913.71</v>
      </c>
      <c r="I85" s="20">
        <v>16760.93</v>
      </c>
      <c r="J85" s="20">
        <v>18161.75</v>
      </c>
      <c r="K85" s="20">
        <v>20129.13</v>
      </c>
      <c r="L85" s="20">
        <v>17628.03</v>
      </c>
      <c r="M85" s="20">
        <v>19529.099999999999</v>
      </c>
      <c r="N85" s="20"/>
      <c r="O85" s="20">
        <f t="shared" si="4"/>
        <v>230414.29</v>
      </c>
    </row>
    <row r="86" spans="1:15" x14ac:dyDescent="0.25">
      <c r="A86" s="19" t="s">
        <v>70</v>
      </c>
      <c r="B86" s="45">
        <v>46837.97</v>
      </c>
      <c r="C86" s="20">
        <v>48525.11</v>
      </c>
      <c r="D86" s="20">
        <v>51373.72</v>
      </c>
      <c r="E86" s="20">
        <v>47098.74</v>
      </c>
      <c r="F86" s="20">
        <v>8201.7000000000007</v>
      </c>
      <c r="G86" s="20">
        <v>36058.85</v>
      </c>
      <c r="H86" s="20">
        <v>33416.22</v>
      </c>
      <c r="I86" s="20">
        <v>33114.36</v>
      </c>
      <c r="J86" s="20">
        <v>35881.96</v>
      </c>
      <c r="K86" s="20">
        <v>39768.879999999997</v>
      </c>
      <c r="L86" s="20">
        <v>34827.480000000003</v>
      </c>
      <c r="M86" s="20">
        <v>38583.410000000003</v>
      </c>
      <c r="N86" s="20"/>
      <c r="O86" s="20">
        <f t="shared" si="4"/>
        <v>453688.4</v>
      </c>
    </row>
    <row r="87" spans="1:15" x14ac:dyDescent="0.25">
      <c r="A87" s="19" t="s">
        <v>71</v>
      </c>
      <c r="B87" s="45">
        <v>63053</v>
      </c>
      <c r="C87" s="20">
        <v>65324.22</v>
      </c>
      <c r="D87" s="20">
        <v>69159</v>
      </c>
      <c r="E87" s="20">
        <v>63404.05</v>
      </c>
      <c r="F87" s="20">
        <v>10819.43</v>
      </c>
      <c r="G87" s="20">
        <v>47567.74</v>
      </c>
      <c r="H87" s="20">
        <v>44081.66</v>
      </c>
      <c r="I87" s="20">
        <v>43683.47</v>
      </c>
      <c r="J87" s="20">
        <v>47334.400000000001</v>
      </c>
      <c r="K87" s="20">
        <v>52461.9</v>
      </c>
      <c r="L87" s="20">
        <v>45943.37</v>
      </c>
      <c r="M87" s="20">
        <v>50898.07</v>
      </c>
      <c r="N87" s="20"/>
      <c r="O87" s="20">
        <f t="shared" si="4"/>
        <v>603730.30999999994</v>
      </c>
    </row>
    <row r="88" spans="1:15" x14ac:dyDescent="0.25">
      <c r="A88" s="19" t="s">
        <v>72</v>
      </c>
      <c r="B88" s="45">
        <v>144357.32999999999</v>
      </c>
      <c r="C88" s="20">
        <v>149557.19</v>
      </c>
      <c r="D88" s="20">
        <v>158336.76999999999</v>
      </c>
      <c r="E88" s="20">
        <v>145161.04999999999</v>
      </c>
      <c r="F88" s="20">
        <v>240754.21</v>
      </c>
      <c r="G88" s="20">
        <v>149660.22</v>
      </c>
      <c r="H88" s="20">
        <v>138692.13</v>
      </c>
      <c r="I88" s="20">
        <v>137439.31</v>
      </c>
      <c r="J88" s="20">
        <v>148926.06</v>
      </c>
      <c r="K88" s="20">
        <v>165058.49</v>
      </c>
      <c r="L88" s="20">
        <v>144549.51999999999</v>
      </c>
      <c r="M88" s="20">
        <v>160138.28</v>
      </c>
      <c r="N88" s="20"/>
      <c r="O88" s="20">
        <f t="shared" si="4"/>
        <v>1882630.56</v>
      </c>
    </row>
    <row r="89" spans="1:15" x14ac:dyDescent="0.25">
      <c r="A89" s="19" t="s">
        <v>23</v>
      </c>
      <c r="B89" s="45">
        <v>58093.200000000004</v>
      </c>
      <c r="C89" s="20">
        <v>60185.82</v>
      </c>
      <c r="D89" s="20">
        <v>63718.939999999995</v>
      </c>
      <c r="E89" s="20">
        <v>58416.670000000006</v>
      </c>
      <c r="F89" s="20">
        <v>10436.49</v>
      </c>
      <c r="G89" s="20">
        <v>45884.13</v>
      </c>
      <c r="H89" s="20">
        <v>42521.440000000002</v>
      </c>
      <c r="I89" s="20">
        <v>42137.340000000004</v>
      </c>
      <c r="J89" s="20">
        <v>45659.040000000001</v>
      </c>
      <c r="K89" s="20">
        <v>50605.04</v>
      </c>
      <c r="L89" s="20">
        <v>44317.29</v>
      </c>
      <c r="M89" s="20">
        <v>49096.61</v>
      </c>
      <c r="N89" s="20"/>
      <c r="O89" s="20">
        <f t="shared" si="4"/>
        <v>571072.01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3273779.9999999986</v>
      </c>
      <c r="C91" s="21">
        <f t="shared" si="5"/>
        <v>3391704</v>
      </c>
      <c r="D91" s="21">
        <f t="shared" si="5"/>
        <v>3590809.9999999995</v>
      </c>
      <c r="E91" s="21">
        <f t="shared" si="5"/>
        <v>3292006.9999999995</v>
      </c>
      <c r="F91" s="21">
        <f t="shared" si="5"/>
        <v>3051130.0000000005</v>
      </c>
      <c r="G91" s="21">
        <f t="shared" si="5"/>
        <v>3057776</v>
      </c>
      <c r="H91" s="21">
        <f t="shared" si="5"/>
        <v>2833682</v>
      </c>
      <c r="I91" s="21">
        <f t="shared" si="5"/>
        <v>2808085</v>
      </c>
      <c r="J91" s="21">
        <f t="shared" si="5"/>
        <v>3042776.0000000005</v>
      </c>
      <c r="K91" s="21">
        <f t="shared" si="5"/>
        <v>3372385</v>
      </c>
      <c r="L91" s="21">
        <f t="shared" si="5"/>
        <v>2953357.0000000005</v>
      </c>
      <c r="M91" s="21">
        <f t="shared" si="5"/>
        <v>3271858</v>
      </c>
      <c r="N91" s="21"/>
      <c r="O91" s="21">
        <f t="shared" si="5"/>
        <v>37939350.000000015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28" activePane="bottomRight" state="frozen"/>
      <selection pane="topRight" activeCell="B1" sqref="B1"/>
      <selection pane="bottomLeft" activeCell="A6" sqref="A6"/>
      <selection pane="bottomRight" activeCell="A28" sqref="A28"/>
    </sheetView>
  </sheetViews>
  <sheetFormatPr defaultColWidth="9.109375" defaultRowHeight="15" x14ac:dyDescent="0.25"/>
  <cols>
    <col min="1" max="1" width="37.5546875" style="3" customWidth="1"/>
    <col min="2" max="2" width="18.6640625" style="3" bestFit="1" customWidth="1"/>
    <col min="3" max="3" width="18.44140625" style="3" customWidth="1"/>
    <col min="4" max="4" width="18.109375" style="3" customWidth="1"/>
    <col min="5" max="5" width="17" style="3" customWidth="1"/>
    <col min="6" max="6" width="17.6640625" style="3" customWidth="1"/>
    <col min="7" max="7" width="17.44140625" style="3" customWidth="1"/>
    <col min="8" max="8" width="16.66406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1.109375" style="3" customWidth="1"/>
    <col min="15" max="15" width="23.5546875" style="3" customWidth="1"/>
    <col min="16" max="16384" width="9.109375" style="3"/>
  </cols>
  <sheetData>
    <row r="1" spans="1:15" ht="24" customHeight="1" x14ac:dyDescent="0.4">
      <c r="A1" s="24" t="s">
        <v>90</v>
      </c>
      <c r="B1" s="1"/>
      <c r="C1" s="1"/>
      <c r="D1" s="1"/>
      <c r="E1" s="1"/>
      <c r="F1" s="2"/>
    </row>
    <row r="2" spans="1:15" ht="15.6" x14ac:dyDescent="0.3">
      <c r="A2" s="32" t="s">
        <v>0</v>
      </c>
      <c r="F2" s="4"/>
      <c r="H2" s="5"/>
    </row>
    <row r="3" spans="1:15" ht="15.6" x14ac:dyDescent="0.3">
      <c r="A3" s="31" t="s">
        <v>78</v>
      </c>
      <c r="F3" s="4"/>
      <c r="H3" s="5"/>
      <c r="O3" s="6"/>
    </row>
    <row r="4" spans="1:15" ht="15.6" x14ac:dyDescent="0.3">
      <c r="F4" s="4"/>
      <c r="H4" s="5"/>
      <c r="O4" s="10"/>
    </row>
    <row r="5" spans="1:15" customFormat="1" x14ac:dyDescent="0.25">
      <c r="B5" s="29" t="s">
        <v>91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 x14ac:dyDescent="0.25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 x14ac:dyDescent="0.25">
      <c r="A7" s="28" t="s">
        <v>77</v>
      </c>
      <c r="B7" s="8">
        <v>0</v>
      </c>
      <c r="C7" s="41">
        <v>0</v>
      </c>
      <c r="D7" s="8">
        <v>0</v>
      </c>
      <c r="E7" s="8">
        <v>50</v>
      </c>
      <c r="F7" s="8">
        <v>25</v>
      </c>
      <c r="G7" s="8">
        <v>0</v>
      </c>
      <c r="H7" s="8">
        <v>25</v>
      </c>
      <c r="I7" s="8">
        <v>0</v>
      </c>
      <c r="J7" s="41">
        <v>0</v>
      </c>
      <c r="K7" s="8">
        <v>25</v>
      </c>
      <c r="L7" s="8">
        <v>0</v>
      </c>
      <c r="M7" s="8">
        <v>25</v>
      </c>
      <c r="N7" s="8"/>
      <c r="O7" s="8">
        <f>SUM(B7:M7)</f>
        <v>150</v>
      </c>
    </row>
    <row r="8" spans="1:15" x14ac:dyDescent="0.25">
      <c r="A8" s="7" t="s">
        <v>1</v>
      </c>
      <c r="B8" s="8">
        <v>2564538.7999999998</v>
      </c>
      <c r="C8" s="41">
        <v>3532360.6</v>
      </c>
      <c r="D8" s="8">
        <v>3312393</v>
      </c>
      <c r="E8" s="8">
        <v>2919878.3</v>
      </c>
      <c r="F8" s="8">
        <v>2852784.69</v>
      </c>
      <c r="G8" s="8">
        <v>2070220.46</v>
      </c>
      <c r="H8" s="8">
        <v>1806441.05</v>
      </c>
      <c r="I8" s="8">
        <v>2812260.81</v>
      </c>
      <c r="J8" s="41">
        <v>2315000.19</v>
      </c>
      <c r="K8" s="8">
        <v>606803</v>
      </c>
      <c r="L8" s="8">
        <v>4449084.34</v>
      </c>
      <c r="M8" s="8">
        <v>2428672.5</v>
      </c>
      <c r="N8" s="8"/>
      <c r="O8" s="8">
        <f>SUM(B8:M8)</f>
        <v>31670437.739999998</v>
      </c>
    </row>
    <row r="9" spans="1:15" x14ac:dyDescent="0.25">
      <c r="A9" s="7" t="s">
        <v>2</v>
      </c>
      <c r="B9" s="8">
        <v>11515860.939999999</v>
      </c>
      <c r="C9" s="41">
        <v>11959782.029999999</v>
      </c>
      <c r="D9" s="8">
        <v>10867092.130000001</v>
      </c>
      <c r="E9" s="8">
        <v>10633735.75</v>
      </c>
      <c r="F9" s="8">
        <v>11707140.41</v>
      </c>
      <c r="G9" s="8">
        <v>9062834.6600000001</v>
      </c>
      <c r="H9" s="8">
        <v>9155807.8300000001</v>
      </c>
      <c r="I9" s="8">
        <v>9209599.4800000004</v>
      </c>
      <c r="J9" s="41">
        <v>10255113.68</v>
      </c>
      <c r="K9" s="8">
        <v>10997752.289999999</v>
      </c>
      <c r="L9" s="8">
        <v>10694878.779999999</v>
      </c>
      <c r="M9" s="8">
        <v>11189108.130000001</v>
      </c>
      <c r="N9" s="8"/>
      <c r="O9" s="8">
        <f>SUM(B9:M9)</f>
        <v>127248706.10999998</v>
      </c>
    </row>
    <row r="10" spans="1:15" x14ac:dyDescent="0.25">
      <c r="A10" s="7" t="s">
        <v>3</v>
      </c>
      <c r="B10" s="8">
        <v>1626297</v>
      </c>
      <c r="C10" s="41">
        <v>1689133</v>
      </c>
      <c r="D10" s="8">
        <v>1439291</v>
      </c>
      <c r="E10" s="8">
        <v>1405835.74</v>
      </c>
      <c r="F10" s="8">
        <v>1536656.69</v>
      </c>
      <c r="G10" s="8">
        <v>1273998.03</v>
      </c>
      <c r="H10" s="8">
        <v>1199611.8799999999</v>
      </c>
      <c r="I10" s="8">
        <v>1352487.98</v>
      </c>
      <c r="J10" s="41">
        <v>1727842.07</v>
      </c>
      <c r="K10" s="8">
        <v>1814052.74</v>
      </c>
      <c r="L10" s="8">
        <v>1707744.43</v>
      </c>
      <c r="M10" s="8">
        <v>1747580.56</v>
      </c>
      <c r="N10" s="8"/>
      <c r="O10" s="8">
        <f>SUM(B10:M10)</f>
        <v>18520531.120000001</v>
      </c>
    </row>
    <row r="11" spans="1:15" x14ac:dyDescent="0.25">
      <c r="A11" s="7" t="s">
        <v>4</v>
      </c>
      <c r="B11" s="8">
        <v>135330</v>
      </c>
      <c r="C11" s="41">
        <v>110985</v>
      </c>
      <c r="D11" s="8">
        <v>109275</v>
      </c>
      <c r="E11" s="8">
        <v>118705</v>
      </c>
      <c r="F11" s="8">
        <v>96688.86</v>
      </c>
      <c r="G11" s="8">
        <v>83425</v>
      </c>
      <c r="H11" s="8">
        <v>84470</v>
      </c>
      <c r="I11" s="8">
        <v>86365</v>
      </c>
      <c r="J11" s="41">
        <v>78440</v>
      </c>
      <c r="K11" s="8">
        <v>81185</v>
      </c>
      <c r="L11" s="8">
        <v>82875</v>
      </c>
      <c r="M11" s="8">
        <v>109975</v>
      </c>
      <c r="N11" s="8"/>
      <c r="O11" s="8">
        <f>SUM(B11:M11)</f>
        <v>1177718.8599999999</v>
      </c>
    </row>
    <row r="12" spans="1:15" ht="15.6" thickBot="1" x14ac:dyDescent="0.3">
      <c r="A12" s="7" t="s">
        <v>28</v>
      </c>
      <c r="B12" s="9">
        <f>SUM(B7:B11)</f>
        <v>15842026.739999998</v>
      </c>
      <c r="C12" s="40">
        <f>SUM(C7:C11)</f>
        <v>17292260.629999999</v>
      </c>
      <c r="D12" s="9">
        <f t="shared" ref="D12:M12" si="0">SUM(D7:D11)</f>
        <v>15728051.130000001</v>
      </c>
      <c r="E12" s="9">
        <f t="shared" si="0"/>
        <v>15078204.790000001</v>
      </c>
      <c r="F12" s="9">
        <f t="shared" si="0"/>
        <v>16193295.649999999</v>
      </c>
      <c r="G12" s="9">
        <f t="shared" si="0"/>
        <v>12490478.15</v>
      </c>
      <c r="H12" s="9">
        <f t="shared" si="0"/>
        <v>12246355.760000002</v>
      </c>
      <c r="I12" s="9">
        <f t="shared" si="0"/>
        <v>13460713.270000001</v>
      </c>
      <c r="J12" s="40">
        <f t="shared" si="0"/>
        <v>14376395.939999999</v>
      </c>
      <c r="K12" s="9">
        <f t="shared" si="0"/>
        <v>13499818.029999999</v>
      </c>
      <c r="L12" s="9">
        <f t="shared" si="0"/>
        <v>16934582.550000001</v>
      </c>
      <c r="M12" s="9">
        <f t="shared" si="0"/>
        <v>15475361.190000001</v>
      </c>
      <c r="N12" s="9"/>
      <c r="O12" s="9">
        <f>SUM(O7:O11)</f>
        <v>178617543.83000001</v>
      </c>
    </row>
    <row r="13" spans="1:15" ht="15.6" thickTop="1" x14ac:dyDescent="0.25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 x14ac:dyDescent="0.25">
      <c r="A14" s="7" t="s">
        <v>24</v>
      </c>
      <c r="B14" s="42">
        <v>9505215.7399999984</v>
      </c>
      <c r="C14" s="43">
        <v>10375356.629999999</v>
      </c>
      <c r="D14" s="14">
        <v>9436831.1300000008</v>
      </c>
      <c r="E14" s="14">
        <v>9046922.790000001</v>
      </c>
      <c r="F14" s="14">
        <v>9715977.6499999985</v>
      </c>
      <c r="G14" s="14">
        <v>7494287.1500000004</v>
      </c>
      <c r="H14" s="14">
        <v>7347813.7600000016</v>
      </c>
      <c r="I14" s="14">
        <v>8076428.2700000014</v>
      </c>
      <c r="J14" s="43">
        <v>8625837.9399999995</v>
      </c>
      <c r="K14" s="14">
        <v>8099891.0299999993</v>
      </c>
      <c r="L14" s="14">
        <v>10160749.550000001</v>
      </c>
      <c r="M14" s="14">
        <v>9285217.1900000013</v>
      </c>
      <c r="N14" s="8"/>
      <c r="O14" s="8">
        <f>SUM(B14:M14)</f>
        <v>107170528.82999998</v>
      </c>
    </row>
    <row r="15" spans="1:15" x14ac:dyDescent="0.25">
      <c r="A15" s="7" t="s">
        <v>25</v>
      </c>
      <c r="B15" s="42">
        <v>3485246</v>
      </c>
      <c r="C15" s="43">
        <v>3804297</v>
      </c>
      <c r="D15" s="14">
        <v>3460171</v>
      </c>
      <c r="E15" s="14">
        <v>3317205</v>
      </c>
      <c r="F15" s="14">
        <v>3562525</v>
      </c>
      <c r="G15" s="14">
        <v>2747905</v>
      </c>
      <c r="H15" s="14">
        <v>2694198</v>
      </c>
      <c r="I15" s="43">
        <v>2961357</v>
      </c>
      <c r="J15" s="43">
        <v>3162807</v>
      </c>
      <c r="K15" s="14">
        <v>2969960</v>
      </c>
      <c r="L15" s="14">
        <v>3725608</v>
      </c>
      <c r="M15" s="14">
        <v>3404579</v>
      </c>
      <c r="N15" s="8"/>
      <c r="O15" s="8">
        <f>SUM(B15:M15)</f>
        <v>39295858</v>
      </c>
    </row>
    <row r="16" spans="1:15" x14ac:dyDescent="0.25">
      <c r="A16" s="7" t="s">
        <v>26</v>
      </c>
      <c r="B16" s="42">
        <v>2851565</v>
      </c>
      <c r="C16" s="43">
        <v>3112607</v>
      </c>
      <c r="D16" s="14">
        <v>2831049</v>
      </c>
      <c r="E16" s="14">
        <v>2714077</v>
      </c>
      <c r="F16" s="14">
        <v>2914793</v>
      </c>
      <c r="G16" s="14">
        <v>2248286</v>
      </c>
      <c r="H16" s="14">
        <v>2204344</v>
      </c>
      <c r="I16" s="14">
        <v>2422928</v>
      </c>
      <c r="J16" s="43">
        <v>2587751</v>
      </c>
      <c r="K16" s="14">
        <v>2429967</v>
      </c>
      <c r="L16" s="14">
        <v>3048225</v>
      </c>
      <c r="M16" s="14">
        <v>2785565</v>
      </c>
      <c r="N16" s="8"/>
      <c r="O16" s="8">
        <f>SUM(B16:M16)</f>
        <v>32151157</v>
      </c>
    </row>
    <row r="17" spans="1:16" ht="15.6" thickBot="1" x14ac:dyDescent="0.3">
      <c r="A17" s="7" t="s">
        <v>27</v>
      </c>
      <c r="B17" s="9">
        <f>SUM(B14:B16)</f>
        <v>15842026.739999998</v>
      </c>
      <c r="C17" s="40">
        <f>SUM(C14:C16)</f>
        <v>17292260.629999999</v>
      </c>
      <c r="D17" s="9">
        <f t="shared" ref="D17:M17" si="1">SUM(D14:D16)</f>
        <v>15728051.130000001</v>
      </c>
      <c r="E17" s="9">
        <f t="shared" si="1"/>
        <v>15078204.790000001</v>
      </c>
      <c r="F17" s="9">
        <f t="shared" si="1"/>
        <v>16193295.649999999</v>
      </c>
      <c r="G17" s="9">
        <f t="shared" si="1"/>
        <v>12490478.15</v>
      </c>
      <c r="H17" s="9">
        <f t="shared" si="1"/>
        <v>12246355.760000002</v>
      </c>
      <c r="I17" s="9">
        <f t="shared" si="1"/>
        <v>13460713.270000001</v>
      </c>
      <c r="J17" s="40">
        <f t="shared" si="1"/>
        <v>14376395.939999999</v>
      </c>
      <c r="K17" s="9">
        <f t="shared" si="1"/>
        <v>13499818.029999999</v>
      </c>
      <c r="L17" s="9">
        <f t="shared" si="1"/>
        <v>16934582.550000001</v>
      </c>
      <c r="M17" s="9">
        <f t="shared" si="1"/>
        <v>15475361.190000001</v>
      </c>
      <c r="N17" s="9"/>
      <c r="O17" s="9">
        <f>SUM(O14:O16)</f>
        <v>178617543.82999998</v>
      </c>
    </row>
    <row r="18" spans="1:16" ht="15.6" thickTop="1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22" t="s">
        <v>75</v>
      </c>
      <c r="B20" s="15">
        <v>3485246</v>
      </c>
      <c r="C20" s="15">
        <v>3804297</v>
      </c>
      <c r="D20" s="15">
        <v>3460171</v>
      </c>
      <c r="E20" s="15">
        <v>3317205</v>
      </c>
      <c r="F20" s="15">
        <v>3562525</v>
      </c>
      <c r="G20" s="15">
        <v>2747905</v>
      </c>
      <c r="H20" s="15">
        <v>2694198</v>
      </c>
      <c r="I20" s="15">
        <v>2961357</v>
      </c>
      <c r="J20" s="15">
        <v>3162807</v>
      </c>
      <c r="K20" s="15">
        <v>2969960</v>
      </c>
      <c r="L20" s="15">
        <v>3725608</v>
      </c>
      <c r="M20" s="15">
        <v>3404579</v>
      </c>
      <c r="N20" s="38"/>
      <c r="O20" s="8">
        <f>SUM(B20:M20)</f>
        <v>39295858</v>
      </c>
    </row>
    <row r="21" spans="1:16" s="33" customFormat="1" x14ac:dyDescent="0.25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2" thickBot="1" x14ac:dyDescent="0.35">
      <c r="A22" s="23" t="s">
        <v>74</v>
      </c>
      <c r="B22" s="18">
        <f>SUM(B20:B21)</f>
        <v>3256080</v>
      </c>
      <c r="C22" s="18">
        <f t="shared" ref="C22:M22" si="2">SUM(C20:C21)</f>
        <v>3575131</v>
      </c>
      <c r="D22" s="18">
        <f t="shared" si="2"/>
        <v>3231005</v>
      </c>
      <c r="E22" s="18">
        <f t="shared" si="2"/>
        <v>3088039</v>
      </c>
      <c r="F22" s="18">
        <f t="shared" si="2"/>
        <v>3333359</v>
      </c>
      <c r="G22" s="18">
        <f t="shared" si="2"/>
        <v>2518739</v>
      </c>
      <c r="H22" s="18">
        <f t="shared" si="2"/>
        <v>2465032</v>
      </c>
      <c r="I22" s="18">
        <f t="shared" si="2"/>
        <v>2732191</v>
      </c>
      <c r="J22" s="18">
        <f t="shared" si="2"/>
        <v>2933641</v>
      </c>
      <c r="K22" s="18">
        <f t="shared" si="2"/>
        <v>2740794</v>
      </c>
      <c r="L22" s="18">
        <f t="shared" si="2"/>
        <v>3496442</v>
      </c>
      <c r="M22" s="18">
        <f t="shared" si="2"/>
        <v>3175405</v>
      </c>
      <c r="N22" s="18"/>
      <c r="O22" s="18">
        <f>SUM(O20:O21)</f>
        <v>36545858</v>
      </c>
    </row>
    <row r="23" spans="1:16" ht="15.6" thickTop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6" x14ac:dyDescent="0.3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.6" x14ac:dyDescent="0.3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 ht="15.6" x14ac:dyDescent="0.3">
      <c r="A26" s="11"/>
      <c r="B26" s="37" t="str">
        <f t="shared" ref="B26:O26" si="3">B5</f>
        <v>JULY 15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 x14ac:dyDescent="0.25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 x14ac:dyDescent="0.25">
      <c r="A28" s="19" t="s">
        <v>29</v>
      </c>
      <c r="B28" s="20">
        <v>106594.29</v>
      </c>
      <c r="C28" s="20">
        <v>117039.06</v>
      </c>
      <c r="D28" s="20">
        <v>105773.41</v>
      </c>
      <c r="E28" s="20">
        <v>101093.13</v>
      </c>
      <c r="F28" s="20">
        <v>259058.65</v>
      </c>
      <c r="G28" s="20">
        <v>108284.84</v>
      </c>
      <c r="H28" s="20">
        <v>105975.88</v>
      </c>
      <c r="I28" s="20">
        <v>117461.5</v>
      </c>
      <c r="J28" s="20">
        <v>126122.18</v>
      </c>
      <c r="K28" s="20">
        <v>117831.36</v>
      </c>
      <c r="L28" s="20">
        <v>150317.94</v>
      </c>
      <c r="M28" s="20">
        <v>136516.01999999999</v>
      </c>
      <c r="N28" s="20"/>
      <c r="O28" s="20">
        <f t="shared" ref="O28:O89" si="4">SUM(B28:M28)</f>
        <v>1552068.26</v>
      </c>
    </row>
    <row r="29" spans="1:16" x14ac:dyDescent="0.25">
      <c r="A29" s="19" t="s">
        <v>6</v>
      </c>
      <c r="B29" s="20">
        <v>33661.360000000001</v>
      </c>
      <c r="C29" s="20">
        <v>36959.699999999997</v>
      </c>
      <c r="D29" s="20">
        <v>33402.129999999997</v>
      </c>
      <c r="E29" s="20">
        <v>31924.15</v>
      </c>
      <c r="F29" s="20">
        <v>36894.199999999997</v>
      </c>
      <c r="G29" s="20">
        <v>23419.34</v>
      </c>
      <c r="H29" s="20">
        <v>22919.97</v>
      </c>
      <c r="I29" s="20">
        <v>25404.03</v>
      </c>
      <c r="J29" s="20">
        <v>27277.119999999999</v>
      </c>
      <c r="K29" s="20">
        <v>25484.02</v>
      </c>
      <c r="L29" s="20">
        <v>32510.07</v>
      </c>
      <c r="M29" s="20">
        <v>29525.05</v>
      </c>
      <c r="N29" s="20"/>
      <c r="O29" s="20">
        <f t="shared" si="4"/>
        <v>359381.14</v>
      </c>
    </row>
    <row r="30" spans="1:16" x14ac:dyDescent="0.25">
      <c r="A30" s="19" t="s">
        <v>30</v>
      </c>
      <c r="B30" s="20">
        <v>109414.06</v>
      </c>
      <c r="C30" s="20">
        <v>120135.13</v>
      </c>
      <c r="D30" s="20">
        <v>108571.46</v>
      </c>
      <c r="E30" s="20">
        <v>103767.37</v>
      </c>
      <c r="F30" s="20">
        <v>327530.71999999997</v>
      </c>
      <c r="G30" s="20">
        <v>90734.55</v>
      </c>
      <c r="H30" s="20">
        <v>88799.82</v>
      </c>
      <c r="I30" s="20">
        <v>98423.91</v>
      </c>
      <c r="J30" s="20">
        <v>105680.9</v>
      </c>
      <c r="K30" s="20">
        <v>98733.82</v>
      </c>
      <c r="L30" s="20">
        <v>125955.13</v>
      </c>
      <c r="M30" s="20">
        <v>114390.16</v>
      </c>
      <c r="N30" s="20"/>
      <c r="O30" s="20">
        <f t="shared" si="4"/>
        <v>1492137.03</v>
      </c>
    </row>
    <row r="31" spans="1:16" x14ac:dyDescent="0.25">
      <c r="A31" s="19" t="s">
        <v>31</v>
      </c>
      <c r="B31" s="20">
        <v>35103.800000000003</v>
      </c>
      <c r="C31" s="20">
        <v>38543.49</v>
      </c>
      <c r="D31" s="20">
        <v>34833.46</v>
      </c>
      <c r="E31" s="20">
        <v>33292.15</v>
      </c>
      <c r="F31" s="20">
        <v>11135.689999999999</v>
      </c>
      <c r="G31" s="20">
        <v>27525.03</v>
      </c>
      <c r="H31" s="20">
        <v>26938.12</v>
      </c>
      <c r="I31" s="20">
        <v>29857.66</v>
      </c>
      <c r="J31" s="20">
        <v>32059.119999999999</v>
      </c>
      <c r="K31" s="20">
        <v>29951.67</v>
      </c>
      <c r="L31" s="20">
        <v>38209.47</v>
      </c>
      <c r="M31" s="20">
        <v>34701.14</v>
      </c>
      <c r="N31" s="20"/>
      <c r="O31" s="20">
        <f t="shared" si="4"/>
        <v>372150.80000000005</v>
      </c>
    </row>
    <row r="32" spans="1:16" x14ac:dyDescent="0.25">
      <c r="A32" s="19" t="s">
        <v>32</v>
      </c>
      <c r="B32" s="20">
        <v>50586.46</v>
      </c>
      <c r="C32" s="20">
        <v>55543.24</v>
      </c>
      <c r="D32" s="20">
        <v>50196.89</v>
      </c>
      <c r="E32" s="20">
        <v>47975.77</v>
      </c>
      <c r="F32" s="20">
        <v>14362.96</v>
      </c>
      <c r="G32" s="20">
        <v>30327.88</v>
      </c>
      <c r="H32" s="20">
        <v>29681.200000000001</v>
      </c>
      <c r="I32" s="20">
        <v>32898.03</v>
      </c>
      <c r="J32" s="20">
        <v>35323.67</v>
      </c>
      <c r="K32" s="20">
        <v>33001.620000000003</v>
      </c>
      <c r="L32" s="20">
        <v>42100.3</v>
      </c>
      <c r="M32" s="20">
        <v>38234.730000000003</v>
      </c>
      <c r="N32" s="20"/>
      <c r="O32" s="20">
        <f t="shared" si="4"/>
        <v>460232.74999999988</v>
      </c>
    </row>
    <row r="33" spans="1:15" x14ac:dyDescent="0.25">
      <c r="A33" s="19" t="s">
        <v>33</v>
      </c>
      <c r="B33" s="20">
        <v>25316.02</v>
      </c>
      <c r="C33" s="20">
        <v>27796.639999999999</v>
      </c>
      <c r="D33" s="20">
        <v>25121.06</v>
      </c>
      <c r="E33" s="20">
        <v>24009.5</v>
      </c>
      <c r="F33" s="20">
        <v>7134.4699999999993</v>
      </c>
      <c r="G33" s="20">
        <v>14881.14</v>
      </c>
      <c r="H33" s="20">
        <v>14563.83</v>
      </c>
      <c r="I33" s="20">
        <v>16142.26</v>
      </c>
      <c r="J33" s="20">
        <v>17332.46</v>
      </c>
      <c r="K33" s="20">
        <v>16193.08</v>
      </c>
      <c r="L33" s="20">
        <v>20657.580000000002</v>
      </c>
      <c r="M33" s="20">
        <v>18760.84</v>
      </c>
      <c r="N33" s="20"/>
      <c r="O33" s="20">
        <f t="shared" si="4"/>
        <v>227908.87999999998</v>
      </c>
    </row>
    <row r="34" spans="1:15" x14ac:dyDescent="0.25">
      <c r="A34" s="19" t="s">
        <v>7</v>
      </c>
      <c r="B34" s="20">
        <v>69758.259999999995</v>
      </c>
      <c r="C34" s="20">
        <v>76593.61</v>
      </c>
      <c r="D34" s="20">
        <v>69221.05</v>
      </c>
      <c r="E34" s="20">
        <v>66158.149999999994</v>
      </c>
      <c r="F34" s="20">
        <v>194460.68</v>
      </c>
      <c r="G34" s="20">
        <v>69271.320000000007</v>
      </c>
      <c r="H34" s="20">
        <v>67794.25</v>
      </c>
      <c r="I34" s="20">
        <v>75141.759999999995</v>
      </c>
      <c r="J34" s="20">
        <v>80682.11</v>
      </c>
      <c r="K34" s="20">
        <v>75378.36</v>
      </c>
      <c r="L34" s="20">
        <v>96160.48</v>
      </c>
      <c r="M34" s="20">
        <v>87331.199999999997</v>
      </c>
      <c r="N34" s="20"/>
      <c r="O34" s="20">
        <f t="shared" si="4"/>
        <v>1027951.2299999999</v>
      </c>
    </row>
    <row r="35" spans="1:15" x14ac:dyDescent="0.25">
      <c r="A35" s="19" t="s">
        <v>34</v>
      </c>
      <c r="B35" s="20">
        <v>41625.730000000003</v>
      </c>
      <c r="C35" s="20">
        <v>45704.47</v>
      </c>
      <c r="D35" s="20">
        <v>41305.17</v>
      </c>
      <c r="E35" s="20">
        <v>39477.49</v>
      </c>
      <c r="F35" s="20">
        <v>11079.36</v>
      </c>
      <c r="G35" s="20">
        <v>20856.46</v>
      </c>
      <c r="H35" s="20">
        <v>20411.740000000002</v>
      </c>
      <c r="I35" s="20">
        <v>22623.95</v>
      </c>
      <c r="J35" s="20">
        <v>24292.06</v>
      </c>
      <c r="K35" s="20">
        <v>22695.19</v>
      </c>
      <c r="L35" s="20">
        <v>28952.34</v>
      </c>
      <c r="M35" s="20">
        <v>26293.99</v>
      </c>
      <c r="N35" s="20"/>
      <c r="O35" s="20">
        <f t="shared" si="4"/>
        <v>345317.95000000007</v>
      </c>
    </row>
    <row r="36" spans="1:15" x14ac:dyDescent="0.25">
      <c r="A36" s="19" t="s">
        <v>35</v>
      </c>
      <c r="B36" s="20">
        <v>27272.93</v>
      </c>
      <c r="C36" s="20">
        <v>29945.3</v>
      </c>
      <c r="D36" s="20">
        <v>27062.9</v>
      </c>
      <c r="E36" s="20">
        <v>25865.41</v>
      </c>
      <c r="F36" s="20">
        <v>8018.49</v>
      </c>
      <c r="G36" s="20">
        <v>17874.98</v>
      </c>
      <c r="H36" s="20">
        <v>17493.830000000002</v>
      </c>
      <c r="I36" s="20">
        <v>19389.8</v>
      </c>
      <c r="J36" s="20">
        <v>20819.45</v>
      </c>
      <c r="K36" s="20">
        <v>19450.86</v>
      </c>
      <c r="L36" s="20">
        <v>24813.54</v>
      </c>
      <c r="M36" s="20">
        <v>22535.200000000001</v>
      </c>
      <c r="N36" s="20"/>
      <c r="O36" s="20">
        <f t="shared" si="4"/>
        <v>260542.69000000003</v>
      </c>
    </row>
    <row r="37" spans="1:15" x14ac:dyDescent="0.25">
      <c r="A37" s="19" t="s">
        <v>36</v>
      </c>
      <c r="B37" s="20">
        <v>18364.29</v>
      </c>
      <c r="C37" s="20">
        <v>20163.740000000002</v>
      </c>
      <c r="D37" s="20">
        <v>18222.87</v>
      </c>
      <c r="E37" s="20">
        <v>17416.54</v>
      </c>
      <c r="F37" s="20">
        <v>5385.57</v>
      </c>
      <c r="G37" s="20">
        <v>11960.24</v>
      </c>
      <c r="H37" s="20">
        <v>11705.21</v>
      </c>
      <c r="I37" s="20">
        <v>12973.81</v>
      </c>
      <c r="J37" s="20">
        <v>13930.4</v>
      </c>
      <c r="K37" s="20">
        <v>13014.67</v>
      </c>
      <c r="L37" s="20">
        <v>16602.86</v>
      </c>
      <c r="M37" s="20">
        <v>15078.42</v>
      </c>
      <c r="N37" s="20"/>
      <c r="O37" s="20">
        <f t="shared" si="4"/>
        <v>174818.62000000002</v>
      </c>
    </row>
    <row r="38" spans="1:15" x14ac:dyDescent="0.25">
      <c r="A38" s="19" t="s">
        <v>37</v>
      </c>
      <c r="B38" s="20">
        <v>36878.36</v>
      </c>
      <c r="C38" s="20">
        <v>40491.93</v>
      </c>
      <c r="D38" s="20">
        <v>36594.36</v>
      </c>
      <c r="E38" s="20">
        <v>34975.129999999997</v>
      </c>
      <c r="F38" s="20">
        <v>10511.68</v>
      </c>
      <c r="G38" s="20">
        <v>22335.99</v>
      </c>
      <c r="H38" s="20">
        <v>21859.72</v>
      </c>
      <c r="I38" s="20">
        <v>24228.87</v>
      </c>
      <c r="J38" s="20">
        <v>26015.31</v>
      </c>
      <c r="K38" s="20">
        <v>24305.16</v>
      </c>
      <c r="L38" s="20">
        <v>31006.19</v>
      </c>
      <c r="M38" s="20">
        <v>28159.25</v>
      </c>
      <c r="N38" s="20"/>
      <c r="O38" s="20">
        <f t="shared" si="4"/>
        <v>337361.94999999995</v>
      </c>
    </row>
    <row r="39" spans="1:15" x14ac:dyDescent="0.25">
      <c r="A39" s="19" t="s">
        <v>38</v>
      </c>
      <c r="B39" s="20">
        <v>65206.26</v>
      </c>
      <c r="C39" s="20">
        <v>71595.570000000007</v>
      </c>
      <c r="D39" s="20">
        <v>64704.11</v>
      </c>
      <c r="E39" s="20">
        <v>61841.07</v>
      </c>
      <c r="F39" s="20">
        <v>20887.14</v>
      </c>
      <c r="G39" s="20">
        <v>52250.06</v>
      </c>
      <c r="H39" s="20">
        <v>51135.94</v>
      </c>
      <c r="I39" s="20">
        <v>56678.02</v>
      </c>
      <c r="J39" s="20">
        <v>60857.01</v>
      </c>
      <c r="K39" s="20">
        <v>56856.49</v>
      </c>
      <c r="L39" s="20">
        <v>72532.05</v>
      </c>
      <c r="M39" s="20">
        <v>65872.289999999994</v>
      </c>
      <c r="N39" s="20"/>
      <c r="O39" s="20">
        <f t="shared" si="4"/>
        <v>700416.01000000013</v>
      </c>
    </row>
    <row r="40" spans="1:15" x14ac:dyDescent="0.25">
      <c r="A40" s="19" t="s">
        <v>8</v>
      </c>
      <c r="B40" s="20">
        <v>13857.88</v>
      </c>
      <c r="C40" s="20">
        <v>15215.76</v>
      </c>
      <c r="D40" s="20">
        <v>13751.16</v>
      </c>
      <c r="E40" s="20">
        <v>13142.69</v>
      </c>
      <c r="F40" s="20">
        <v>3993.12</v>
      </c>
      <c r="G40" s="20">
        <v>8632.34</v>
      </c>
      <c r="H40" s="20">
        <v>8448.27</v>
      </c>
      <c r="I40" s="20">
        <v>9363.89</v>
      </c>
      <c r="J40" s="20">
        <v>10054.31</v>
      </c>
      <c r="K40" s="20">
        <v>9393.3700000000008</v>
      </c>
      <c r="L40" s="20">
        <v>11983.16</v>
      </c>
      <c r="M40" s="20">
        <v>10882.89</v>
      </c>
      <c r="N40" s="20"/>
      <c r="O40" s="20">
        <f t="shared" si="4"/>
        <v>128718.84000000001</v>
      </c>
    </row>
    <row r="41" spans="1:15" x14ac:dyDescent="0.25">
      <c r="A41" s="19" t="s">
        <v>39</v>
      </c>
      <c r="B41" s="20">
        <v>24668.06</v>
      </c>
      <c r="C41" s="20">
        <v>27085.19</v>
      </c>
      <c r="D41" s="20">
        <v>24478.09</v>
      </c>
      <c r="E41" s="20">
        <v>23394.98</v>
      </c>
      <c r="F41" s="20">
        <v>6964.64</v>
      </c>
      <c r="G41" s="20">
        <v>14571.06</v>
      </c>
      <c r="H41" s="20">
        <v>14260.36</v>
      </c>
      <c r="I41" s="20">
        <v>15805.89</v>
      </c>
      <c r="J41" s="20">
        <v>16971.29</v>
      </c>
      <c r="K41" s="20">
        <v>15855.66</v>
      </c>
      <c r="L41" s="20">
        <v>20227.13</v>
      </c>
      <c r="M41" s="20">
        <v>18369.91</v>
      </c>
      <c r="N41" s="20"/>
      <c r="O41" s="20">
        <f t="shared" si="4"/>
        <v>222652.26000000004</v>
      </c>
    </row>
    <row r="42" spans="1:15" x14ac:dyDescent="0.25">
      <c r="A42" s="19" t="s">
        <v>9</v>
      </c>
      <c r="B42" s="20">
        <v>51107.43</v>
      </c>
      <c r="C42" s="20">
        <v>56115.26</v>
      </c>
      <c r="D42" s="20">
        <v>50713.85</v>
      </c>
      <c r="E42" s="20">
        <v>48469.86</v>
      </c>
      <c r="F42" s="20">
        <v>15642.689999999999</v>
      </c>
      <c r="G42" s="20">
        <v>36915.050000000003</v>
      </c>
      <c r="H42" s="20">
        <v>36127.910000000003</v>
      </c>
      <c r="I42" s="20">
        <v>40043.440000000002</v>
      </c>
      <c r="J42" s="20">
        <v>42995.93</v>
      </c>
      <c r="K42" s="20">
        <v>40169.53</v>
      </c>
      <c r="L42" s="20">
        <v>51244.43</v>
      </c>
      <c r="M42" s="20">
        <v>46539.26</v>
      </c>
      <c r="N42" s="20"/>
      <c r="O42" s="20">
        <f t="shared" si="4"/>
        <v>516084.64000000007</v>
      </c>
    </row>
    <row r="43" spans="1:15" x14ac:dyDescent="0.25">
      <c r="A43" s="19" t="s">
        <v>10</v>
      </c>
      <c r="B43" s="20">
        <v>37028.14</v>
      </c>
      <c r="C43" s="20">
        <v>40656.39</v>
      </c>
      <c r="D43" s="20">
        <v>36742.99</v>
      </c>
      <c r="E43" s="20">
        <v>35117.18</v>
      </c>
      <c r="F43" s="20">
        <v>9871.0400000000009</v>
      </c>
      <c r="G43" s="20">
        <v>18638.23</v>
      </c>
      <c r="H43" s="20">
        <v>18240.8</v>
      </c>
      <c r="I43" s="20">
        <v>20217.73</v>
      </c>
      <c r="J43" s="20">
        <v>21708.43</v>
      </c>
      <c r="K43" s="20">
        <v>20281.400000000001</v>
      </c>
      <c r="L43" s="20">
        <v>25873.06</v>
      </c>
      <c r="M43" s="20">
        <v>23497.439999999999</v>
      </c>
      <c r="N43" s="20"/>
      <c r="O43" s="20">
        <f t="shared" si="4"/>
        <v>307872.83</v>
      </c>
    </row>
    <row r="44" spans="1:15" x14ac:dyDescent="0.25">
      <c r="A44" s="19" t="s">
        <v>40</v>
      </c>
      <c r="B44" s="20">
        <v>59749.07</v>
      </c>
      <c r="C44" s="20">
        <v>65603.649999999994</v>
      </c>
      <c r="D44" s="20">
        <v>59288.94</v>
      </c>
      <c r="E44" s="20">
        <v>56665.52</v>
      </c>
      <c r="F44" s="20">
        <v>115382.51</v>
      </c>
      <c r="G44" s="20">
        <v>131975.6</v>
      </c>
      <c r="H44" s="20">
        <v>129161.49</v>
      </c>
      <c r="I44" s="20">
        <v>143159.95000000001</v>
      </c>
      <c r="J44" s="20">
        <v>153715.42000000001</v>
      </c>
      <c r="K44" s="20">
        <v>143610.72</v>
      </c>
      <c r="L44" s="20">
        <v>183204.78</v>
      </c>
      <c r="M44" s="20">
        <v>166383.25</v>
      </c>
      <c r="N44" s="20"/>
      <c r="O44" s="20">
        <f t="shared" si="4"/>
        <v>1407900.9000000001</v>
      </c>
    </row>
    <row r="45" spans="1:15" x14ac:dyDescent="0.25">
      <c r="A45" s="19" t="s">
        <v>11</v>
      </c>
      <c r="B45" s="20">
        <v>42345.32</v>
      </c>
      <c r="C45" s="20">
        <v>46494.58</v>
      </c>
      <c r="D45" s="20">
        <v>42019.22</v>
      </c>
      <c r="E45" s="20">
        <v>40159.949999999997</v>
      </c>
      <c r="F45" s="20">
        <v>12856.240000000002</v>
      </c>
      <c r="G45" s="20">
        <v>30006.36</v>
      </c>
      <c r="H45" s="20">
        <v>29366.53</v>
      </c>
      <c r="I45" s="20">
        <v>32549.26</v>
      </c>
      <c r="J45" s="20">
        <v>34949.19</v>
      </c>
      <c r="K45" s="20">
        <v>32651.75</v>
      </c>
      <c r="L45" s="20">
        <v>41653.980000000003</v>
      </c>
      <c r="M45" s="20">
        <v>37829.379999999997</v>
      </c>
      <c r="N45" s="20"/>
      <c r="O45" s="20">
        <f t="shared" si="4"/>
        <v>422881.75999999995</v>
      </c>
    </row>
    <row r="46" spans="1:15" x14ac:dyDescent="0.25">
      <c r="A46" s="19" t="s">
        <v>41</v>
      </c>
      <c r="B46" s="20">
        <v>121669.94</v>
      </c>
      <c r="C46" s="20">
        <v>133591.92000000001</v>
      </c>
      <c r="D46" s="20">
        <v>120732.96</v>
      </c>
      <c r="E46" s="20">
        <v>115390.75</v>
      </c>
      <c r="F46" s="20">
        <v>352699.17</v>
      </c>
      <c r="G46" s="20">
        <v>167275.23000000001</v>
      </c>
      <c r="H46" s="20">
        <v>163708.42000000001</v>
      </c>
      <c r="I46" s="20">
        <v>181451.06</v>
      </c>
      <c r="J46" s="20">
        <v>194829.82</v>
      </c>
      <c r="K46" s="20">
        <v>182022.41</v>
      </c>
      <c r="L46" s="20">
        <v>232206.72</v>
      </c>
      <c r="M46" s="20">
        <v>210885.92</v>
      </c>
      <c r="N46" s="20"/>
      <c r="O46" s="20">
        <f t="shared" si="4"/>
        <v>2176464.3199999998</v>
      </c>
    </row>
    <row r="47" spans="1:15" x14ac:dyDescent="0.25">
      <c r="A47" s="19" t="s">
        <v>42</v>
      </c>
      <c r="B47" s="20">
        <v>43937.54</v>
      </c>
      <c r="C47" s="20">
        <v>48242.82</v>
      </c>
      <c r="D47" s="20">
        <v>43599.18</v>
      </c>
      <c r="E47" s="20">
        <v>41670</v>
      </c>
      <c r="F47" s="20">
        <v>14419.09</v>
      </c>
      <c r="G47" s="20">
        <v>37119.120000000003</v>
      </c>
      <c r="H47" s="20">
        <v>36327.629999999997</v>
      </c>
      <c r="I47" s="20">
        <v>40264.800000000003</v>
      </c>
      <c r="J47" s="20">
        <v>43233.61</v>
      </c>
      <c r="K47" s="20">
        <v>40391.589999999997</v>
      </c>
      <c r="L47" s="20">
        <v>51527.71</v>
      </c>
      <c r="M47" s="20">
        <v>46796.53</v>
      </c>
      <c r="N47" s="20"/>
      <c r="O47" s="20">
        <f t="shared" si="4"/>
        <v>487529.62</v>
      </c>
    </row>
    <row r="48" spans="1:15" x14ac:dyDescent="0.25">
      <c r="A48" s="19" t="s">
        <v>43</v>
      </c>
      <c r="B48" s="20">
        <v>48678.400000000001</v>
      </c>
      <c r="C48" s="20">
        <v>53448.21</v>
      </c>
      <c r="D48" s="20">
        <v>48303.519999999997</v>
      </c>
      <c r="E48" s="20">
        <v>46166.18</v>
      </c>
      <c r="F48" s="20">
        <v>14946.49</v>
      </c>
      <c r="G48" s="20">
        <v>35422.639999999999</v>
      </c>
      <c r="H48" s="20">
        <v>34667.33</v>
      </c>
      <c r="I48" s="20">
        <v>38424.559999999998</v>
      </c>
      <c r="J48" s="20">
        <v>41257.68</v>
      </c>
      <c r="K48" s="20">
        <v>38545.54</v>
      </c>
      <c r="L48" s="20">
        <v>49172.71</v>
      </c>
      <c r="M48" s="20">
        <v>44657.760000000002</v>
      </c>
      <c r="N48" s="20"/>
      <c r="O48" s="20">
        <f t="shared" si="4"/>
        <v>493691.02</v>
      </c>
    </row>
    <row r="49" spans="1:15" x14ac:dyDescent="0.25">
      <c r="A49" s="19" t="s">
        <v>44</v>
      </c>
      <c r="B49" s="20">
        <v>61588.75</v>
      </c>
      <c r="C49" s="20">
        <v>67623.600000000006</v>
      </c>
      <c r="D49" s="20">
        <v>61114.46</v>
      </c>
      <c r="E49" s="20">
        <v>58410.26</v>
      </c>
      <c r="F49" s="20">
        <v>19268.11</v>
      </c>
      <c r="G49" s="20">
        <v>46799.65</v>
      </c>
      <c r="H49" s="20">
        <v>45801.74</v>
      </c>
      <c r="I49" s="20">
        <v>50765.71</v>
      </c>
      <c r="J49" s="20">
        <v>54508.77</v>
      </c>
      <c r="K49" s="20">
        <v>50925.56</v>
      </c>
      <c r="L49" s="20">
        <v>64965.95</v>
      </c>
      <c r="M49" s="20">
        <v>59000.89</v>
      </c>
      <c r="N49" s="20"/>
      <c r="O49" s="20">
        <f t="shared" si="4"/>
        <v>640773.45000000007</v>
      </c>
    </row>
    <row r="50" spans="1:15" x14ac:dyDescent="0.25">
      <c r="A50" s="19" t="s">
        <v>45</v>
      </c>
      <c r="B50" s="20">
        <v>13548.55</v>
      </c>
      <c r="C50" s="20">
        <v>14876.12</v>
      </c>
      <c r="D50" s="20">
        <v>13444.21</v>
      </c>
      <c r="E50" s="20">
        <v>12849.33</v>
      </c>
      <c r="F50" s="20">
        <v>3779.35</v>
      </c>
      <c r="G50" s="20">
        <v>7748.58</v>
      </c>
      <c r="H50" s="20">
        <v>7583.35</v>
      </c>
      <c r="I50" s="20">
        <v>8405.23</v>
      </c>
      <c r="J50" s="20">
        <v>9024.9699999999993</v>
      </c>
      <c r="K50" s="20">
        <v>8431.7000000000007</v>
      </c>
      <c r="L50" s="20">
        <v>10756.35</v>
      </c>
      <c r="M50" s="20">
        <v>9768.7199999999993</v>
      </c>
      <c r="N50" s="20"/>
      <c r="O50" s="20">
        <f t="shared" si="4"/>
        <v>120216.46</v>
      </c>
    </row>
    <row r="51" spans="1:15" x14ac:dyDescent="0.25">
      <c r="A51" s="19" t="s">
        <v>46</v>
      </c>
      <c r="B51" s="20">
        <v>56606.95</v>
      </c>
      <c r="C51" s="20">
        <v>62153.65</v>
      </c>
      <c r="D51" s="20">
        <v>56171.02</v>
      </c>
      <c r="E51" s="20">
        <v>53685.56</v>
      </c>
      <c r="F51" s="20">
        <v>15905.779999999999</v>
      </c>
      <c r="G51" s="20">
        <v>33013.85</v>
      </c>
      <c r="H51" s="20">
        <v>32309.9</v>
      </c>
      <c r="I51" s="20">
        <v>35811.629999999997</v>
      </c>
      <c r="J51" s="20">
        <v>38452.089999999997</v>
      </c>
      <c r="K51" s="20">
        <v>35924.39</v>
      </c>
      <c r="L51" s="20">
        <v>45828.89</v>
      </c>
      <c r="M51" s="20">
        <v>41620.959999999999</v>
      </c>
      <c r="N51" s="20"/>
      <c r="O51" s="20">
        <f t="shared" si="4"/>
        <v>507484.6700000001</v>
      </c>
    </row>
    <row r="52" spans="1:15" x14ac:dyDescent="0.25">
      <c r="A52" s="19" t="s">
        <v>12</v>
      </c>
      <c r="B52" s="20">
        <v>59394.16</v>
      </c>
      <c r="C52" s="20">
        <v>65213.96</v>
      </c>
      <c r="D52" s="20">
        <v>58936.76</v>
      </c>
      <c r="E52" s="20">
        <v>56328.92</v>
      </c>
      <c r="F52" s="20">
        <v>16303.5</v>
      </c>
      <c r="G52" s="20">
        <v>32502.43</v>
      </c>
      <c r="H52" s="20">
        <v>31809.38</v>
      </c>
      <c r="I52" s="20">
        <v>35256.870000000003</v>
      </c>
      <c r="J52" s="20">
        <v>37856.43</v>
      </c>
      <c r="K52" s="20">
        <v>35367.879999999997</v>
      </c>
      <c r="L52" s="20">
        <v>45118.95</v>
      </c>
      <c r="M52" s="20">
        <v>40976.21</v>
      </c>
      <c r="N52" s="20"/>
      <c r="O52" s="20">
        <f t="shared" si="4"/>
        <v>515065.45</v>
      </c>
    </row>
    <row r="53" spans="1:15" x14ac:dyDescent="0.25">
      <c r="A53" s="19" t="s">
        <v>47</v>
      </c>
      <c r="B53" s="20">
        <v>18465.23</v>
      </c>
      <c r="C53" s="20">
        <v>20274.57</v>
      </c>
      <c r="D53" s="20">
        <v>18323.03</v>
      </c>
      <c r="E53" s="20">
        <v>17512.27</v>
      </c>
      <c r="F53" s="20">
        <v>4587.72</v>
      </c>
      <c r="G53" s="20">
        <v>7438.48</v>
      </c>
      <c r="H53" s="20">
        <v>7279.87</v>
      </c>
      <c r="I53" s="20">
        <v>8068.86</v>
      </c>
      <c r="J53" s="20">
        <v>8663.7999999999993</v>
      </c>
      <c r="K53" s="20">
        <v>8094.27</v>
      </c>
      <c r="L53" s="20">
        <v>10325.89</v>
      </c>
      <c r="M53" s="20">
        <v>9377.7900000000009</v>
      </c>
      <c r="N53" s="20"/>
      <c r="O53" s="20">
        <f t="shared" si="4"/>
        <v>138411.78</v>
      </c>
    </row>
    <row r="54" spans="1:15" x14ac:dyDescent="0.25">
      <c r="A54" s="19" t="s">
        <v>48</v>
      </c>
      <c r="B54" s="20">
        <v>36653.69</v>
      </c>
      <c r="C54" s="20">
        <v>40245.25</v>
      </c>
      <c r="D54" s="20">
        <v>36371.42</v>
      </c>
      <c r="E54" s="20">
        <v>34762.06</v>
      </c>
      <c r="F54" s="20">
        <v>9964.3499999999985</v>
      </c>
      <c r="G54" s="20">
        <v>19520.46</v>
      </c>
      <c r="H54" s="20">
        <v>19104.23</v>
      </c>
      <c r="I54" s="20">
        <v>21174.73</v>
      </c>
      <c r="J54" s="20">
        <v>22735.99</v>
      </c>
      <c r="K54" s="20">
        <v>21241.41</v>
      </c>
      <c r="L54" s="20">
        <v>27097.75</v>
      </c>
      <c r="M54" s="20">
        <v>24609.68</v>
      </c>
      <c r="N54" s="20"/>
      <c r="O54" s="20">
        <f t="shared" si="4"/>
        <v>313481.01999999996</v>
      </c>
    </row>
    <row r="55" spans="1:15" x14ac:dyDescent="0.25">
      <c r="A55" s="19" t="s">
        <v>49</v>
      </c>
      <c r="B55" s="20">
        <v>30073.15</v>
      </c>
      <c r="C55" s="20">
        <v>33019.910000000003</v>
      </c>
      <c r="D55" s="20">
        <v>29841.56</v>
      </c>
      <c r="E55" s="20">
        <v>28521.13</v>
      </c>
      <c r="F55" s="20">
        <v>8040.84</v>
      </c>
      <c r="G55" s="20">
        <v>15269.78</v>
      </c>
      <c r="H55" s="20">
        <v>14944.19</v>
      </c>
      <c r="I55" s="20">
        <v>16563.830000000002</v>
      </c>
      <c r="J55" s="20">
        <v>17785.12</v>
      </c>
      <c r="K55" s="20">
        <v>16615.990000000002</v>
      </c>
      <c r="L55" s="20">
        <v>21197.08</v>
      </c>
      <c r="M55" s="20">
        <v>19250.8</v>
      </c>
      <c r="N55" s="20"/>
      <c r="O55" s="20">
        <f t="shared" si="4"/>
        <v>251123.38</v>
      </c>
    </row>
    <row r="56" spans="1:15" x14ac:dyDescent="0.25">
      <c r="A56" s="19" t="s">
        <v>50</v>
      </c>
      <c r="B56" s="20">
        <v>166861.07999999999</v>
      </c>
      <c r="C56" s="20">
        <v>183211.16</v>
      </c>
      <c r="D56" s="20">
        <v>165576.07999999999</v>
      </c>
      <c r="E56" s="20">
        <v>158249.65</v>
      </c>
      <c r="F56" s="20">
        <v>405677.82</v>
      </c>
      <c r="G56" s="20">
        <v>172514.25</v>
      </c>
      <c r="H56" s="20">
        <v>168835.74</v>
      </c>
      <c r="I56" s="20">
        <v>187134.07</v>
      </c>
      <c r="J56" s="20">
        <v>200931.85</v>
      </c>
      <c r="K56" s="20">
        <v>187723.31</v>
      </c>
      <c r="L56" s="20">
        <v>239479.39</v>
      </c>
      <c r="M56" s="20">
        <v>217490.82</v>
      </c>
      <c r="N56" s="20"/>
      <c r="O56" s="20">
        <f t="shared" si="4"/>
        <v>2453685.2200000002</v>
      </c>
    </row>
    <row r="57" spans="1:15" x14ac:dyDescent="0.25">
      <c r="A57" s="19" t="s">
        <v>13</v>
      </c>
      <c r="B57" s="20">
        <v>28953.06</v>
      </c>
      <c r="C57" s="20">
        <v>31790.06</v>
      </c>
      <c r="D57" s="20">
        <v>28730.1</v>
      </c>
      <c r="E57" s="20">
        <v>27458.84</v>
      </c>
      <c r="F57" s="20">
        <v>8090.19</v>
      </c>
      <c r="G57" s="20">
        <v>16635.05</v>
      </c>
      <c r="H57" s="20">
        <v>16280.34</v>
      </c>
      <c r="I57" s="20">
        <v>18044.8</v>
      </c>
      <c r="J57" s="20">
        <v>19375.28</v>
      </c>
      <c r="K57" s="20">
        <v>18101.62</v>
      </c>
      <c r="L57" s="20">
        <v>23092.31</v>
      </c>
      <c r="M57" s="20">
        <v>20972.01</v>
      </c>
      <c r="N57" s="20"/>
      <c r="O57" s="20">
        <f t="shared" si="4"/>
        <v>257523.65999999997</v>
      </c>
    </row>
    <row r="58" spans="1:15" x14ac:dyDescent="0.25">
      <c r="A58" s="19" t="s">
        <v>14</v>
      </c>
      <c r="B58" s="20">
        <v>53523.44</v>
      </c>
      <c r="C58" s="20">
        <v>58768</v>
      </c>
      <c r="D58" s="20">
        <v>53111.26</v>
      </c>
      <c r="E58" s="20">
        <v>50761.19</v>
      </c>
      <c r="F58" s="20">
        <v>15609.670000000002</v>
      </c>
      <c r="G58" s="20">
        <v>34377.39</v>
      </c>
      <c r="H58" s="20">
        <v>33644.36</v>
      </c>
      <c r="I58" s="20">
        <v>37290.720000000001</v>
      </c>
      <c r="J58" s="20">
        <v>40040.239999999998</v>
      </c>
      <c r="K58" s="20">
        <v>37408.14</v>
      </c>
      <c r="L58" s="20">
        <v>47721.71</v>
      </c>
      <c r="M58" s="20">
        <v>43339.99</v>
      </c>
      <c r="N58" s="20"/>
      <c r="O58" s="20">
        <f t="shared" si="4"/>
        <v>505596.11000000004</v>
      </c>
    </row>
    <row r="59" spans="1:15" x14ac:dyDescent="0.25">
      <c r="A59" s="19" t="s">
        <v>51</v>
      </c>
      <c r="B59" s="20">
        <v>43348.19</v>
      </c>
      <c r="C59" s="20">
        <v>47595.72</v>
      </c>
      <c r="D59" s="20">
        <v>43014.37</v>
      </c>
      <c r="E59" s="20">
        <v>41111.06</v>
      </c>
      <c r="F59" s="20">
        <v>62895.789999999994</v>
      </c>
      <c r="G59" s="20">
        <v>41312.400000000001</v>
      </c>
      <c r="H59" s="20">
        <v>40431.49</v>
      </c>
      <c r="I59" s="20">
        <v>44813.440000000002</v>
      </c>
      <c r="J59" s="20">
        <v>48117.63</v>
      </c>
      <c r="K59" s="20">
        <v>44954.55</v>
      </c>
      <c r="L59" s="20">
        <v>57348.7</v>
      </c>
      <c r="M59" s="20">
        <v>52083.040000000001</v>
      </c>
      <c r="N59" s="20"/>
      <c r="O59" s="20">
        <f t="shared" si="4"/>
        <v>567026.38</v>
      </c>
    </row>
    <row r="60" spans="1:15" x14ac:dyDescent="0.25">
      <c r="A60" s="19" t="s">
        <v>52</v>
      </c>
      <c r="B60" s="20">
        <v>12877.8</v>
      </c>
      <c r="C60" s="20">
        <v>14139.64</v>
      </c>
      <c r="D60" s="20">
        <v>12778.62</v>
      </c>
      <c r="E60" s="20">
        <v>12213.19</v>
      </c>
      <c r="F60" s="20">
        <v>3970.84</v>
      </c>
      <c r="G60" s="20">
        <v>9463.9599999999991</v>
      </c>
      <c r="H60" s="20">
        <v>9262.16</v>
      </c>
      <c r="I60" s="20">
        <v>10265.99</v>
      </c>
      <c r="J60" s="20">
        <v>11022.92</v>
      </c>
      <c r="K60" s="20">
        <v>10298.32</v>
      </c>
      <c r="L60" s="20">
        <v>13137.6</v>
      </c>
      <c r="M60" s="20">
        <v>11931.33</v>
      </c>
      <c r="N60" s="20"/>
      <c r="O60" s="20">
        <f t="shared" si="4"/>
        <v>131362.37</v>
      </c>
    </row>
    <row r="61" spans="1:15" x14ac:dyDescent="0.25">
      <c r="A61" s="19" t="s">
        <v>53</v>
      </c>
      <c r="B61" s="20">
        <v>95318.49</v>
      </c>
      <c r="C61" s="20">
        <v>104658.38</v>
      </c>
      <c r="D61" s="20">
        <v>94584.44</v>
      </c>
      <c r="E61" s="20">
        <v>90399.25</v>
      </c>
      <c r="F61" s="20">
        <v>220163.62999999998</v>
      </c>
      <c r="G61" s="20">
        <v>104925.02</v>
      </c>
      <c r="H61" s="20">
        <v>102687.71</v>
      </c>
      <c r="I61" s="20">
        <v>113816.96000000001</v>
      </c>
      <c r="J61" s="20">
        <v>122208.91</v>
      </c>
      <c r="K61" s="20">
        <v>114175.34</v>
      </c>
      <c r="L61" s="20">
        <v>145653.94</v>
      </c>
      <c r="M61" s="20">
        <v>132280.26</v>
      </c>
      <c r="N61" s="20"/>
      <c r="O61" s="20">
        <f t="shared" si="4"/>
        <v>1440872.3299999998</v>
      </c>
    </row>
    <row r="62" spans="1:15" x14ac:dyDescent="0.25">
      <c r="A62" s="19" t="s">
        <v>15</v>
      </c>
      <c r="B62" s="20">
        <v>67680.88</v>
      </c>
      <c r="C62" s="20">
        <v>74312.67</v>
      </c>
      <c r="D62" s="20">
        <v>67159.67</v>
      </c>
      <c r="E62" s="20">
        <v>64187.98</v>
      </c>
      <c r="F62" s="20">
        <v>18730.41</v>
      </c>
      <c r="G62" s="20">
        <v>37881.19</v>
      </c>
      <c r="H62" s="20">
        <v>37073.449999999997</v>
      </c>
      <c r="I62" s="20">
        <v>41091.449999999997</v>
      </c>
      <c r="J62" s="20">
        <v>44121.21</v>
      </c>
      <c r="K62" s="20">
        <v>41220.839999999997</v>
      </c>
      <c r="L62" s="20">
        <v>52585.59</v>
      </c>
      <c r="M62" s="20">
        <v>47757.279999999999</v>
      </c>
      <c r="N62" s="20"/>
      <c r="O62" s="20">
        <f t="shared" si="4"/>
        <v>593802.62</v>
      </c>
    </row>
    <row r="63" spans="1:15" x14ac:dyDescent="0.25">
      <c r="A63" s="19" t="s">
        <v>54</v>
      </c>
      <c r="B63" s="20">
        <v>37666.33</v>
      </c>
      <c r="C63" s="20">
        <v>41357.120000000003</v>
      </c>
      <c r="D63" s="20">
        <v>37376.269999999997</v>
      </c>
      <c r="E63" s="20">
        <v>35722.44</v>
      </c>
      <c r="F63" s="20">
        <v>55110.37</v>
      </c>
      <c r="G63" s="20">
        <v>27562.69</v>
      </c>
      <c r="H63" s="20">
        <v>26974.97</v>
      </c>
      <c r="I63" s="20">
        <v>29898.5</v>
      </c>
      <c r="J63" s="20">
        <v>32102.98</v>
      </c>
      <c r="K63" s="20">
        <v>29992.65</v>
      </c>
      <c r="L63" s="20">
        <v>38261.74</v>
      </c>
      <c r="M63" s="20">
        <v>34748.620000000003</v>
      </c>
      <c r="N63" s="20"/>
      <c r="O63" s="20">
        <f t="shared" si="4"/>
        <v>426774.68</v>
      </c>
    </row>
    <row r="64" spans="1:15" x14ac:dyDescent="0.25">
      <c r="A64" s="19" t="s">
        <v>55</v>
      </c>
      <c r="B64" s="20">
        <v>64545.27</v>
      </c>
      <c r="C64" s="20">
        <v>70869.820000000007</v>
      </c>
      <c r="D64" s="20">
        <v>64048.21</v>
      </c>
      <c r="E64" s="20">
        <v>61214.2</v>
      </c>
      <c r="F64" s="20">
        <v>66257.659999999989</v>
      </c>
      <c r="G64" s="20">
        <v>44394.79</v>
      </c>
      <c r="H64" s="20">
        <v>43448.160000000003</v>
      </c>
      <c r="I64" s="20">
        <v>48157.05</v>
      </c>
      <c r="J64" s="20">
        <v>51707.77</v>
      </c>
      <c r="K64" s="20">
        <v>48308.68</v>
      </c>
      <c r="L64" s="20">
        <v>61627.58</v>
      </c>
      <c r="M64" s="20">
        <v>55969.05</v>
      </c>
      <c r="N64" s="20"/>
      <c r="O64" s="20">
        <f t="shared" si="4"/>
        <v>680548.24</v>
      </c>
    </row>
    <row r="65" spans="1:15" x14ac:dyDescent="0.25">
      <c r="A65" s="19" t="s">
        <v>56</v>
      </c>
      <c r="B65" s="20">
        <v>132838.29999999999</v>
      </c>
      <c r="C65" s="20">
        <v>145854.62</v>
      </c>
      <c r="D65" s="20">
        <v>131815.31</v>
      </c>
      <c r="E65" s="20">
        <v>125982.73</v>
      </c>
      <c r="F65" s="20">
        <v>140162.92000000001</v>
      </c>
      <c r="G65" s="20">
        <v>94068.88</v>
      </c>
      <c r="H65" s="20">
        <v>92063.05</v>
      </c>
      <c r="I65" s="20">
        <v>102040.8</v>
      </c>
      <c r="J65" s="20">
        <v>109564.48</v>
      </c>
      <c r="K65" s="20">
        <v>102362.1</v>
      </c>
      <c r="L65" s="20">
        <v>130583.75</v>
      </c>
      <c r="M65" s="20">
        <v>118593.78</v>
      </c>
      <c r="N65" s="20"/>
      <c r="O65" s="20">
        <f t="shared" si="4"/>
        <v>1425930.7200000002</v>
      </c>
    </row>
    <row r="66" spans="1:15" x14ac:dyDescent="0.25">
      <c r="A66" s="19" t="s">
        <v>57</v>
      </c>
      <c r="B66" s="20">
        <v>13675.54</v>
      </c>
      <c r="C66" s="20">
        <v>15015.55</v>
      </c>
      <c r="D66" s="20">
        <v>13570.22</v>
      </c>
      <c r="E66" s="20">
        <v>12969.76</v>
      </c>
      <c r="F66" s="20">
        <v>3531.4300000000003</v>
      </c>
      <c r="G66" s="20">
        <v>6250.34</v>
      </c>
      <c r="H66" s="20">
        <v>6117.07</v>
      </c>
      <c r="I66" s="20">
        <v>6780.03</v>
      </c>
      <c r="J66" s="20">
        <v>7279.94</v>
      </c>
      <c r="K66" s="20">
        <v>6801.38</v>
      </c>
      <c r="L66" s="20">
        <v>8676.5499999999993</v>
      </c>
      <c r="M66" s="20">
        <v>7879.88</v>
      </c>
      <c r="N66" s="20"/>
      <c r="O66" s="20">
        <f t="shared" si="4"/>
        <v>108547.69000000002</v>
      </c>
    </row>
    <row r="67" spans="1:15" x14ac:dyDescent="0.25">
      <c r="A67" s="19" t="s">
        <v>16</v>
      </c>
      <c r="B67" s="20">
        <v>99903.05</v>
      </c>
      <c r="C67" s="20">
        <v>109692.17</v>
      </c>
      <c r="D67" s="20">
        <v>99133.7</v>
      </c>
      <c r="E67" s="20">
        <v>94747.21</v>
      </c>
      <c r="F67" s="20">
        <v>25719.46</v>
      </c>
      <c r="G67" s="20">
        <v>45225.34</v>
      </c>
      <c r="H67" s="20">
        <v>44261</v>
      </c>
      <c r="I67" s="20">
        <v>49057.99</v>
      </c>
      <c r="J67" s="20">
        <v>52675.13</v>
      </c>
      <c r="K67" s="20">
        <v>49212.46</v>
      </c>
      <c r="L67" s="20">
        <v>62780.53</v>
      </c>
      <c r="M67" s="20">
        <v>57016.14</v>
      </c>
      <c r="N67" s="20"/>
      <c r="O67" s="20">
        <f t="shared" si="4"/>
        <v>789424.18</v>
      </c>
    </row>
    <row r="68" spans="1:15" x14ac:dyDescent="0.25">
      <c r="A68" s="19" t="s">
        <v>58</v>
      </c>
      <c r="B68" s="20">
        <v>49642.2</v>
      </c>
      <c r="C68" s="20">
        <v>54506.45</v>
      </c>
      <c r="D68" s="20">
        <v>49259.9</v>
      </c>
      <c r="E68" s="20">
        <v>47080.24</v>
      </c>
      <c r="F68" s="20">
        <v>14868.89</v>
      </c>
      <c r="G68" s="20">
        <v>34053.11</v>
      </c>
      <c r="H68" s="20">
        <v>33327</v>
      </c>
      <c r="I68" s="20">
        <v>36938.959999999999</v>
      </c>
      <c r="J68" s="20">
        <v>39662.550000000003</v>
      </c>
      <c r="K68" s="20">
        <v>37055.269999999997</v>
      </c>
      <c r="L68" s="20">
        <v>47271.56</v>
      </c>
      <c r="M68" s="20">
        <v>42931.17</v>
      </c>
      <c r="N68" s="20"/>
      <c r="O68" s="20">
        <f t="shared" si="4"/>
        <v>486597.3</v>
      </c>
    </row>
    <row r="69" spans="1:15" x14ac:dyDescent="0.25">
      <c r="A69" s="19" t="s">
        <v>17</v>
      </c>
      <c r="B69" s="20">
        <v>93690.45</v>
      </c>
      <c r="C69" s="20">
        <v>102870.82</v>
      </c>
      <c r="D69" s="20">
        <v>92968.94</v>
      </c>
      <c r="E69" s="20">
        <v>88855.23</v>
      </c>
      <c r="F69" s="20">
        <v>26867.620000000003</v>
      </c>
      <c r="G69" s="20">
        <v>57645.66</v>
      </c>
      <c r="H69" s="20">
        <v>56416.49</v>
      </c>
      <c r="I69" s="20">
        <v>62530.879999999997</v>
      </c>
      <c r="J69" s="20">
        <v>67141.41</v>
      </c>
      <c r="K69" s="20">
        <v>62727.77</v>
      </c>
      <c r="L69" s="20">
        <v>80022.070000000007</v>
      </c>
      <c r="M69" s="20">
        <v>72674.59</v>
      </c>
      <c r="N69" s="20"/>
      <c r="O69" s="20">
        <f t="shared" si="4"/>
        <v>864411.93</v>
      </c>
    </row>
    <row r="70" spans="1:15" x14ac:dyDescent="0.25">
      <c r="A70" s="19" t="s">
        <v>59</v>
      </c>
      <c r="B70" s="20">
        <v>38825.5</v>
      </c>
      <c r="C70" s="20">
        <v>42629.86</v>
      </c>
      <c r="D70" s="20">
        <v>38526.5</v>
      </c>
      <c r="E70" s="20">
        <v>36821.78</v>
      </c>
      <c r="F70" s="20">
        <v>82245.509999999995</v>
      </c>
      <c r="G70" s="20">
        <v>35574.449999999997</v>
      </c>
      <c r="H70" s="20">
        <v>34815.9</v>
      </c>
      <c r="I70" s="20">
        <v>38589.230000000003</v>
      </c>
      <c r="J70" s="20">
        <v>41434.49</v>
      </c>
      <c r="K70" s="20">
        <v>38710.74</v>
      </c>
      <c r="L70" s="20">
        <v>49383.44</v>
      </c>
      <c r="M70" s="20">
        <v>44849.15</v>
      </c>
      <c r="N70" s="20"/>
      <c r="O70" s="20">
        <f t="shared" si="4"/>
        <v>522406.55000000005</v>
      </c>
    </row>
    <row r="71" spans="1:15" x14ac:dyDescent="0.25">
      <c r="A71" s="19" t="s">
        <v>60</v>
      </c>
      <c r="B71" s="20">
        <v>24755.98</v>
      </c>
      <c r="C71" s="20">
        <v>27181.72</v>
      </c>
      <c r="D71" s="20">
        <v>24565.33</v>
      </c>
      <c r="E71" s="20">
        <v>23478.36</v>
      </c>
      <c r="F71" s="20">
        <v>46585.03</v>
      </c>
      <c r="G71" s="20">
        <v>18750.669999999998</v>
      </c>
      <c r="H71" s="20">
        <v>18350.849999999999</v>
      </c>
      <c r="I71" s="20">
        <v>20339.71</v>
      </c>
      <c r="J71" s="20">
        <v>21839.4</v>
      </c>
      <c r="K71" s="20">
        <v>20403.75</v>
      </c>
      <c r="L71" s="20">
        <v>26029.15</v>
      </c>
      <c r="M71" s="20">
        <v>23639.200000000001</v>
      </c>
      <c r="N71" s="20"/>
      <c r="O71" s="20">
        <f t="shared" si="4"/>
        <v>295919.14999999997</v>
      </c>
    </row>
    <row r="72" spans="1:15" x14ac:dyDescent="0.25">
      <c r="A72" s="19" t="s">
        <v>18</v>
      </c>
      <c r="B72" s="20">
        <v>15661.74</v>
      </c>
      <c r="C72" s="20">
        <v>17196.38</v>
      </c>
      <c r="D72" s="20">
        <v>15541.13</v>
      </c>
      <c r="E72" s="20">
        <v>14853.47</v>
      </c>
      <c r="F72" s="20">
        <v>4486.63</v>
      </c>
      <c r="G72" s="20">
        <v>9610.32</v>
      </c>
      <c r="H72" s="20">
        <v>9405.4</v>
      </c>
      <c r="I72" s="20">
        <v>10424.76</v>
      </c>
      <c r="J72" s="20">
        <v>11193.4</v>
      </c>
      <c r="K72" s="20">
        <v>10457.58</v>
      </c>
      <c r="L72" s="20">
        <v>13340.78</v>
      </c>
      <c r="M72" s="20">
        <v>12115.85</v>
      </c>
      <c r="N72" s="20"/>
      <c r="O72" s="20">
        <f t="shared" si="4"/>
        <v>144287.44</v>
      </c>
    </row>
    <row r="73" spans="1:15" x14ac:dyDescent="0.25">
      <c r="A73" s="19" t="s">
        <v>61</v>
      </c>
      <c r="B73" s="20">
        <v>105226.74</v>
      </c>
      <c r="C73" s="20">
        <v>115537.51</v>
      </c>
      <c r="D73" s="20">
        <v>104416.39</v>
      </c>
      <c r="E73" s="20">
        <v>99796.160000000003</v>
      </c>
      <c r="F73" s="20">
        <v>29390.45</v>
      </c>
      <c r="G73" s="20">
        <v>60389.17</v>
      </c>
      <c r="H73" s="20">
        <v>59101.49</v>
      </c>
      <c r="I73" s="20">
        <v>65506.89</v>
      </c>
      <c r="J73" s="20">
        <v>70336.84</v>
      </c>
      <c r="K73" s="20">
        <v>65713.149999999994</v>
      </c>
      <c r="L73" s="20">
        <v>83830.53</v>
      </c>
      <c r="M73" s="20">
        <v>76133.37</v>
      </c>
      <c r="N73" s="20"/>
      <c r="O73" s="20">
        <f t="shared" si="4"/>
        <v>935378.69000000006</v>
      </c>
    </row>
    <row r="74" spans="1:15" x14ac:dyDescent="0.25">
      <c r="A74" s="19" t="s">
        <v>62</v>
      </c>
      <c r="B74" s="20">
        <v>25058.79</v>
      </c>
      <c r="C74" s="20">
        <v>27514.21</v>
      </c>
      <c r="D74" s="20">
        <v>24865.81</v>
      </c>
      <c r="E74" s="20">
        <v>23765.55</v>
      </c>
      <c r="F74" s="20">
        <v>7084.57</v>
      </c>
      <c r="G74" s="20">
        <v>14855.18</v>
      </c>
      <c r="H74" s="20">
        <v>14538.42</v>
      </c>
      <c r="I74" s="20">
        <v>16114.09</v>
      </c>
      <c r="J74" s="20">
        <v>17302.22</v>
      </c>
      <c r="K74" s="20">
        <v>16164.83</v>
      </c>
      <c r="L74" s="20">
        <v>20621.54</v>
      </c>
      <c r="M74" s="20">
        <v>18728.11</v>
      </c>
      <c r="N74" s="20"/>
      <c r="O74" s="20">
        <f t="shared" si="4"/>
        <v>226613.32</v>
      </c>
    </row>
    <row r="75" spans="1:15" x14ac:dyDescent="0.25">
      <c r="A75" s="19" t="s">
        <v>19</v>
      </c>
      <c r="B75" s="20">
        <v>22323.68</v>
      </c>
      <c r="C75" s="20">
        <v>24511.1</v>
      </c>
      <c r="D75" s="20">
        <v>22151.77</v>
      </c>
      <c r="E75" s="20">
        <v>21171.599999999999</v>
      </c>
      <c r="F75" s="20">
        <v>6603.1399999999994</v>
      </c>
      <c r="G75" s="20">
        <v>14851.66</v>
      </c>
      <c r="H75" s="20">
        <v>14534.98</v>
      </c>
      <c r="I75" s="20">
        <v>16110.28</v>
      </c>
      <c r="J75" s="20">
        <v>17298.12</v>
      </c>
      <c r="K75" s="20">
        <v>16161</v>
      </c>
      <c r="L75" s="20">
        <v>20616.66</v>
      </c>
      <c r="M75" s="20">
        <v>18723.669999999998</v>
      </c>
      <c r="N75" s="20"/>
      <c r="O75" s="20">
        <f t="shared" si="4"/>
        <v>215057.65999999997</v>
      </c>
    </row>
    <row r="76" spans="1:15" x14ac:dyDescent="0.25">
      <c r="A76" s="19" t="s">
        <v>63</v>
      </c>
      <c r="B76" s="20">
        <v>39255.300000000003</v>
      </c>
      <c r="C76" s="20">
        <v>43101.78</v>
      </c>
      <c r="D76" s="20">
        <v>38953</v>
      </c>
      <c r="E76" s="20">
        <v>37229.4</v>
      </c>
      <c r="F76" s="20">
        <v>11534.57</v>
      </c>
      <c r="G76" s="20">
        <v>25690.38</v>
      </c>
      <c r="H76" s="20">
        <v>25142.59</v>
      </c>
      <c r="I76" s="20">
        <v>27867.53</v>
      </c>
      <c r="J76" s="20">
        <v>29922.26</v>
      </c>
      <c r="K76" s="20">
        <v>27955.279999999999</v>
      </c>
      <c r="L76" s="20">
        <v>35662.660000000003</v>
      </c>
      <c r="M76" s="20">
        <v>32388.18</v>
      </c>
      <c r="N76" s="20"/>
      <c r="O76" s="20">
        <f t="shared" si="4"/>
        <v>374702.93</v>
      </c>
    </row>
    <row r="77" spans="1:15" x14ac:dyDescent="0.25">
      <c r="A77" s="19" t="s">
        <v>20</v>
      </c>
      <c r="B77" s="20">
        <v>61800.4</v>
      </c>
      <c r="C77" s="20">
        <v>67855.990000000005</v>
      </c>
      <c r="D77" s="20">
        <v>61324.47</v>
      </c>
      <c r="E77" s="20">
        <v>58610.98</v>
      </c>
      <c r="F77" s="20">
        <v>128165.71</v>
      </c>
      <c r="G77" s="20">
        <v>60840.99</v>
      </c>
      <c r="H77" s="20">
        <v>59543.68</v>
      </c>
      <c r="I77" s="20">
        <v>65997</v>
      </c>
      <c r="J77" s="20">
        <v>70863.09</v>
      </c>
      <c r="K77" s="20">
        <v>66204.800000000003</v>
      </c>
      <c r="L77" s="20">
        <v>84457.74</v>
      </c>
      <c r="M77" s="20">
        <v>76702.98</v>
      </c>
      <c r="N77" s="20"/>
      <c r="O77" s="20">
        <f t="shared" si="4"/>
        <v>862367.83</v>
      </c>
    </row>
    <row r="78" spans="1:15" x14ac:dyDescent="0.25">
      <c r="A78" s="19" t="s">
        <v>64</v>
      </c>
      <c r="B78" s="20">
        <v>63802.89</v>
      </c>
      <c r="C78" s="20">
        <v>70054.69</v>
      </c>
      <c r="D78" s="20">
        <v>63311.54</v>
      </c>
      <c r="E78" s="20">
        <v>60510.12</v>
      </c>
      <c r="F78" s="20">
        <v>17696.2</v>
      </c>
      <c r="G78" s="20">
        <v>35926.959999999999</v>
      </c>
      <c r="H78" s="20">
        <v>35160.89</v>
      </c>
      <c r="I78" s="20">
        <v>38971.61</v>
      </c>
      <c r="J78" s="20">
        <v>41845.06</v>
      </c>
      <c r="K78" s="20">
        <v>39094.32</v>
      </c>
      <c r="L78" s="20">
        <v>49872.78</v>
      </c>
      <c r="M78" s="20">
        <v>45293.55</v>
      </c>
      <c r="N78" s="20"/>
      <c r="O78" s="20">
        <f t="shared" si="4"/>
        <v>561540.6100000001</v>
      </c>
    </row>
    <row r="79" spans="1:15" x14ac:dyDescent="0.25">
      <c r="A79" s="19" t="s">
        <v>65</v>
      </c>
      <c r="B79" s="20">
        <v>37861.699999999997</v>
      </c>
      <c r="C79" s="20">
        <v>41571.620000000003</v>
      </c>
      <c r="D79" s="20">
        <v>37570.129999999997</v>
      </c>
      <c r="E79" s="20">
        <v>35907.72</v>
      </c>
      <c r="F79" s="20">
        <v>42547.05</v>
      </c>
      <c r="G79" s="20">
        <v>27825.7</v>
      </c>
      <c r="H79" s="20">
        <v>27232.38</v>
      </c>
      <c r="I79" s="20">
        <v>30183.81</v>
      </c>
      <c r="J79" s="20">
        <v>32409.32</v>
      </c>
      <c r="K79" s="20">
        <v>30278.85</v>
      </c>
      <c r="L79" s="20">
        <v>38626.85</v>
      </c>
      <c r="M79" s="20">
        <v>35080.199999999997</v>
      </c>
      <c r="N79" s="20"/>
      <c r="O79" s="20">
        <f t="shared" si="4"/>
        <v>417095.33</v>
      </c>
    </row>
    <row r="80" spans="1:15" x14ac:dyDescent="0.25">
      <c r="A80" s="19" t="s">
        <v>66</v>
      </c>
      <c r="B80" s="20">
        <v>61784.12</v>
      </c>
      <c r="C80" s="20">
        <v>67838.11</v>
      </c>
      <c r="D80" s="20">
        <v>61308.32</v>
      </c>
      <c r="E80" s="20">
        <v>58595.54</v>
      </c>
      <c r="F80" s="20">
        <v>17394.349999999999</v>
      </c>
      <c r="G80" s="20">
        <v>36220.97</v>
      </c>
      <c r="H80" s="20">
        <v>35448.629999999997</v>
      </c>
      <c r="I80" s="20">
        <v>39290.53</v>
      </c>
      <c r="J80" s="20">
        <v>42187.5</v>
      </c>
      <c r="K80" s="20">
        <v>39414.25</v>
      </c>
      <c r="L80" s="20">
        <v>50280.92</v>
      </c>
      <c r="M80" s="20">
        <v>45664.21</v>
      </c>
      <c r="N80" s="20"/>
      <c r="O80" s="20">
        <f t="shared" si="4"/>
        <v>555427.45000000007</v>
      </c>
    </row>
    <row r="81" spans="1:15" x14ac:dyDescent="0.25">
      <c r="A81" s="19" t="s">
        <v>21</v>
      </c>
      <c r="B81" s="20">
        <v>56466.94</v>
      </c>
      <c r="C81" s="20">
        <v>61999.92</v>
      </c>
      <c r="D81" s="20">
        <v>56032.09</v>
      </c>
      <c r="E81" s="20">
        <v>53552.77</v>
      </c>
      <c r="F81" s="20">
        <v>15961.71</v>
      </c>
      <c r="G81" s="20">
        <v>33460.39</v>
      </c>
      <c r="H81" s="20">
        <v>32746.91</v>
      </c>
      <c r="I81" s="20">
        <v>36296.01</v>
      </c>
      <c r="J81" s="20">
        <v>38972.19</v>
      </c>
      <c r="K81" s="20">
        <v>36410.300000000003</v>
      </c>
      <c r="L81" s="20">
        <v>46448.76</v>
      </c>
      <c r="M81" s="20">
        <v>42183.92</v>
      </c>
      <c r="N81" s="20"/>
      <c r="O81" s="20">
        <f t="shared" si="4"/>
        <v>510531.91</v>
      </c>
    </row>
    <row r="82" spans="1:15" x14ac:dyDescent="0.25">
      <c r="A82" s="19" t="s">
        <v>67</v>
      </c>
      <c r="B82" s="20">
        <v>6482.86</v>
      </c>
      <c r="C82" s="20">
        <v>7118.09</v>
      </c>
      <c r="D82" s="20">
        <v>6432.93</v>
      </c>
      <c r="E82" s="20">
        <v>6148.29</v>
      </c>
      <c r="F82" s="20">
        <v>1919.52</v>
      </c>
      <c r="G82" s="20">
        <v>4323.76</v>
      </c>
      <c r="H82" s="20">
        <v>4231.5600000000004</v>
      </c>
      <c r="I82" s="20">
        <v>4690.18</v>
      </c>
      <c r="J82" s="20">
        <v>5035.99</v>
      </c>
      <c r="K82" s="20">
        <v>4704.95</v>
      </c>
      <c r="L82" s="20">
        <v>6002.12</v>
      </c>
      <c r="M82" s="20">
        <v>5451.02</v>
      </c>
      <c r="N82" s="20"/>
      <c r="O82" s="20">
        <f t="shared" si="4"/>
        <v>62541.270000000004</v>
      </c>
    </row>
    <row r="83" spans="1:15" x14ac:dyDescent="0.25">
      <c r="A83" s="19" t="s">
        <v>68</v>
      </c>
      <c r="B83" s="20">
        <v>44618.06</v>
      </c>
      <c r="C83" s="20">
        <v>48990.02</v>
      </c>
      <c r="D83" s="20">
        <v>44274.46</v>
      </c>
      <c r="E83" s="20">
        <v>42315.4</v>
      </c>
      <c r="F83" s="20">
        <v>11668.09</v>
      </c>
      <c r="G83" s="20">
        <v>21204.12</v>
      </c>
      <c r="H83" s="20">
        <v>20751.98</v>
      </c>
      <c r="I83" s="20">
        <v>23001.08</v>
      </c>
      <c r="J83" s="20">
        <v>24696.99</v>
      </c>
      <c r="K83" s="20">
        <v>23073.5</v>
      </c>
      <c r="L83" s="20">
        <v>29434.959999999999</v>
      </c>
      <c r="M83" s="20">
        <v>26732.29</v>
      </c>
      <c r="N83" s="20"/>
      <c r="O83" s="20">
        <f t="shared" si="4"/>
        <v>360760.94999999995</v>
      </c>
    </row>
    <row r="84" spans="1:15" x14ac:dyDescent="0.25">
      <c r="A84" s="19" t="s">
        <v>22</v>
      </c>
      <c r="B84" s="20">
        <v>18058.22</v>
      </c>
      <c r="C84" s="20">
        <v>19827.68</v>
      </c>
      <c r="D84" s="20">
        <v>17919.150000000001</v>
      </c>
      <c r="E84" s="20">
        <v>17126.259999999998</v>
      </c>
      <c r="F84" s="20">
        <v>5336.33</v>
      </c>
      <c r="G84" s="20">
        <v>11985.5</v>
      </c>
      <c r="H84" s="20">
        <v>11729.93</v>
      </c>
      <c r="I84" s="20">
        <v>13001.21</v>
      </c>
      <c r="J84" s="20">
        <v>13959.82</v>
      </c>
      <c r="K84" s="20">
        <v>13042.15</v>
      </c>
      <c r="L84" s="20">
        <v>16637.919999999998</v>
      </c>
      <c r="M84" s="20">
        <v>15110.26</v>
      </c>
      <c r="N84" s="20"/>
      <c r="O84" s="20">
        <f t="shared" si="4"/>
        <v>173734.43</v>
      </c>
    </row>
    <row r="85" spans="1:15" x14ac:dyDescent="0.25">
      <c r="A85" s="19" t="s">
        <v>69</v>
      </c>
      <c r="B85" s="20">
        <v>23766.13</v>
      </c>
      <c r="C85" s="20">
        <v>26094.880000000001</v>
      </c>
      <c r="D85" s="20">
        <v>23583.11</v>
      </c>
      <c r="E85" s="20">
        <v>22539.599999999999</v>
      </c>
      <c r="F85" s="20">
        <v>6866.6100000000006</v>
      </c>
      <c r="G85" s="20">
        <v>14906.55</v>
      </c>
      <c r="H85" s="20">
        <v>14588.69</v>
      </c>
      <c r="I85" s="20">
        <v>16169.81</v>
      </c>
      <c r="J85" s="20">
        <v>17362.04</v>
      </c>
      <c r="K85" s="20">
        <v>16220.72</v>
      </c>
      <c r="L85" s="20">
        <v>20692.84</v>
      </c>
      <c r="M85" s="20">
        <v>18792.86</v>
      </c>
      <c r="N85" s="20"/>
      <c r="O85" s="20">
        <f t="shared" si="4"/>
        <v>221583.84000000003</v>
      </c>
    </row>
    <row r="86" spans="1:15" x14ac:dyDescent="0.25">
      <c r="A86" s="19" t="s">
        <v>70</v>
      </c>
      <c r="B86" s="20">
        <v>46584.74</v>
      </c>
      <c r="C86" s="20">
        <v>51149.4</v>
      </c>
      <c r="D86" s="20">
        <v>46225.99</v>
      </c>
      <c r="E86" s="20">
        <v>44180.57</v>
      </c>
      <c r="F86" s="20">
        <v>13553.599999999999</v>
      </c>
      <c r="G86" s="20">
        <v>29740.799999999999</v>
      </c>
      <c r="H86" s="20">
        <v>29106.63</v>
      </c>
      <c r="I86" s="20">
        <v>32261.200000000001</v>
      </c>
      <c r="J86" s="20">
        <v>34639.879999999997</v>
      </c>
      <c r="K86" s="20">
        <v>32362.78</v>
      </c>
      <c r="L86" s="20">
        <v>41285.33</v>
      </c>
      <c r="M86" s="20">
        <v>37494.589999999997</v>
      </c>
      <c r="N86" s="20"/>
      <c r="O86" s="20">
        <f t="shared" si="4"/>
        <v>438585.51</v>
      </c>
    </row>
    <row r="87" spans="1:15" x14ac:dyDescent="0.25">
      <c r="A87" s="19" t="s">
        <v>71</v>
      </c>
      <c r="B87" s="20">
        <v>62712.1</v>
      </c>
      <c r="C87" s="20">
        <v>68857.02</v>
      </c>
      <c r="D87" s="20">
        <v>62229.16</v>
      </c>
      <c r="E87" s="20">
        <v>59475.63</v>
      </c>
      <c r="F87" s="20">
        <v>18129.830000000002</v>
      </c>
      <c r="G87" s="20">
        <v>39394.120000000003</v>
      </c>
      <c r="H87" s="20">
        <v>38554.120000000003</v>
      </c>
      <c r="I87" s="20">
        <v>42732.59</v>
      </c>
      <c r="J87" s="20">
        <v>45883.35</v>
      </c>
      <c r="K87" s="20">
        <v>42867.15</v>
      </c>
      <c r="L87" s="20">
        <v>54685.79</v>
      </c>
      <c r="M87" s="20">
        <v>49664.639999999999</v>
      </c>
      <c r="N87" s="20"/>
      <c r="O87" s="20">
        <f t="shared" si="4"/>
        <v>585185.5</v>
      </c>
    </row>
    <row r="88" spans="1:15" x14ac:dyDescent="0.25">
      <c r="A88" s="19" t="s">
        <v>72</v>
      </c>
      <c r="B88" s="20">
        <v>143576.85</v>
      </c>
      <c r="C88" s="20">
        <v>157645.4</v>
      </c>
      <c r="D88" s="20">
        <v>142471.17000000001</v>
      </c>
      <c r="E88" s="20">
        <v>136167.07999999999</v>
      </c>
      <c r="F88" s="20">
        <v>250453.03000000003</v>
      </c>
      <c r="G88" s="20">
        <v>126390.28</v>
      </c>
      <c r="H88" s="20">
        <v>123695.26</v>
      </c>
      <c r="I88" s="20">
        <v>137101.29999999999</v>
      </c>
      <c r="J88" s="20">
        <v>147210.06</v>
      </c>
      <c r="K88" s="20">
        <v>137533</v>
      </c>
      <c r="L88" s="20">
        <v>175451.4</v>
      </c>
      <c r="M88" s="20">
        <v>159341.76999999999</v>
      </c>
      <c r="N88" s="20"/>
      <c r="O88" s="20">
        <f t="shared" si="4"/>
        <v>1837036.6</v>
      </c>
    </row>
    <row r="89" spans="1:15" x14ac:dyDescent="0.25">
      <c r="A89" s="19" t="s">
        <v>23</v>
      </c>
      <c r="B89" s="20">
        <v>57779.1</v>
      </c>
      <c r="C89" s="20">
        <v>63440.719999999994</v>
      </c>
      <c r="D89" s="20">
        <v>57334.22</v>
      </c>
      <c r="E89" s="20">
        <v>54797.25</v>
      </c>
      <c r="F89" s="20">
        <v>16996.12</v>
      </c>
      <c r="G89" s="20">
        <v>37916.270000000004</v>
      </c>
      <c r="H89" s="20">
        <v>37107.81</v>
      </c>
      <c r="I89" s="20">
        <v>41129.5</v>
      </c>
      <c r="J89" s="20">
        <v>44162.04</v>
      </c>
      <c r="K89" s="20">
        <v>41259</v>
      </c>
      <c r="L89" s="20">
        <v>52634.32</v>
      </c>
      <c r="M89" s="20">
        <v>47801.54</v>
      </c>
      <c r="N89" s="20"/>
      <c r="O89" s="20">
        <f t="shared" si="4"/>
        <v>552357.89</v>
      </c>
    </row>
    <row r="90" spans="1:15" ht="6" customHeight="1" x14ac:dyDescent="0.2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2" thickBot="1" x14ac:dyDescent="0.35">
      <c r="A91" s="17" t="s">
        <v>74</v>
      </c>
      <c r="B91" s="21">
        <f t="shared" ref="B91:O91" si="5">SUM(B28:B89)</f>
        <v>3256080.0000000019</v>
      </c>
      <c r="C91" s="21">
        <f t="shared" si="5"/>
        <v>3575130.9999999995</v>
      </c>
      <c r="D91" s="21">
        <f t="shared" si="5"/>
        <v>3231005.0000000005</v>
      </c>
      <c r="E91" s="21">
        <f t="shared" si="5"/>
        <v>3088038.9999999995</v>
      </c>
      <c r="F91" s="21">
        <f t="shared" si="5"/>
        <v>3333359.0000000009</v>
      </c>
      <c r="G91" s="21">
        <f t="shared" si="5"/>
        <v>2518738.9999999995</v>
      </c>
      <c r="H91" s="21">
        <f t="shared" si="5"/>
        <v>2465032</v>
      </c>
      <c r="I91" s="21">
        <f t="shared" si="5"/>
        <v>2732190.9999999991</v>
      </c>
      <c r="J91" s="21">
        <f t="shared" si="5"/>
        <v>2933641.0000000005</v>
      </c>
      <c r="K91" s="21">
        <f t="shared" si="5"/>
        <v>2740793.9999999995</v>
      </c>
      <c r="L91" s="21">
        <f t="shared" si="5"/>
        <v>3496441.9999999991</v>
      </c>
      <c r="M91" s="21">
        <f t="shared" si="5"/>
        <v>3175405</v>
      </c>
      <c r="N91" s="21"/>
      <c r="O91" s="21">
        <f t="shared" si="5"/>
        <v>36545857.999999993</v>
      </c>
    </row>
    <row r="92" spans="1:15" ht="15.6" thickTop="1" x14ac:dyDescent="0.25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faster-counties FY24</vt:lpstr>
      <vt:lpstr>faster-counties FY23</vt:lpstr>
      <vt:lpstr>faster-counties FY22</vt:lpstr>
      <vt:lpstr>faster-counties FY21</vt:lpstr>
      <vt:lpstr>faster-counties FY20</vt:lpstr>
      <vt:lpstr>faster-counties FY19</vt:lpstr>
      <vt:lpstr>faster-counties FY18</vt:lpstr>
      <vt:lpstr>faster-counties FY17</vt:lpstr>
      <vt:lpstr>faster-counties FY16</vt:lpstr>
      <vt:lpstr>'faster-counties FY16'!Print_Titles</vt:lpstr>
      <vt:lpstr>'faster-counties FY17'!Print_Titles</vt:lpstr>
      <vt:lpstr>'faster-counties FY18'!Print_Titles</vt:lpstr>
      <vt:lpstr>'faster-counties FY19'!Print_Titles</vt:lpstr>
      <vt:lpstr>'faster-counties FY20'!Print_Titles</vt:lpstr>
      <vt:lpstr>'faster-counties FY21'!Print_Titles</vt:lpstr>
      <vt:lpstr>'faster-counties FY22'!Print_Titles</vt:lpstr>
      <vt:lpstr>'faster-counties FY23'!Print_Titles</vt:lpstr>
      <vt:lpstr>'faster-counties FY24'!Print_Titles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2023-04-14T19:07:41Z</cp:lastPrinted>
  <dcterms:created xsi:type="dcterms:W3CDTF">2009-08-12T14:56:46Z</dcterms:created>
  <dcterms:modified xsi:type="dcterms:W3CDTF">2023-08-17T21:18:06Z</dcterms:modified>
</cp:coreProperties>
</file>