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0669BEC3-B70A-440B-8B0A-F638E5D7BE93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faster-counties FY25 " sheetId="17" r:id="rId1"/>
    <sheet name="faster-counties FY24" sheetId="18" r:id="rId2"/>
    <sheet name="faster-counties FY23" sheetId="19" r:id="rId3"/>
    <sheet name="faster-counties FY22" sheetId="20" r:id="rId4"/>
    <sheet name="faster-counties FY21" sheetId="21" r:id="rId5"/>
    <sheet name="faster-counties FY20" sheetId="22" r:id="rId6"/>
    <sheet name="faster-counties FY19" sheetId="23" r:id="rId7"/>
  </sheets>
  <externalReferences>
    <externalReference r:id="rId8"/>
  </externalReferences>
  <definedNames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xlnm._FilterDatabase" localSheetId="6" hidden="1">'faster-counties FY19'!$A$25:$A$87</definedName>
    <definedName name="_xlnm._FilterDatabase" localSheetId="5" hidden="1">'faster-counties FY20'!$A$25:$A$87</definedName>
    <definedName name="_xlnm._FilterDatabase" localSheetId="4" hidden="1">'faster-counties FY21'!$A$25:$A$87</definedName>
    <definedName name="_xlnm._FilterDatabase" localSheetId="3" hidden="1">'faster-counties FY22'!$A$25:$A$87</definedName>
    <definedName name="_xlnm._FilterDatabase" localSheetId="2" hidden="1">'faster-counties FY23'!$A$25:$A$87</definedName>
    <definedName name="_xlnm._FilterDatabase" localSheetId="1" hidden="1">'faster-counties FY24'!$A$25:$A$87</definedName>
    <definedName name="_xlnm._FilterDatabase" localSheetId="0" hidden="1">'faster-counties FY25 '!$A$25:$A$87</definedName>
    <definedName name="_xlnm.Print_Area" localSheetId="6">'faster-counties FY19'!$A$25:$N$87</definedName>
    <definedName name="_xlnm.Print_Area" localSheetId="5">'faster-counties FY20'!$A$25:$N$87</definedName>
    <definedName name="_xlnm.Print_Area" localSheetId="4">'faster-counties FY21'!$A$25:$N$87</definedName>
    <definedName name="_xlnm.Print_Area" localSheetId="3">'faster-counties FY22'!$A$25:$N$87</definedName>
    <definedName name="_xlnm.Print_Area" localSheetId="2">'faster-counties FY23'!$A$25:$N$87</definedName>
    <definedName name="_xlnm.Print_Area" localSheetId="1">'faster-counties FY24'!$A$25:$N$87</definedName>
    <definedName name="_xlnm.Print_Area" localSheetId="0">'faster-counties FY25 '!$A$25:$N$87</definedName>
    <definedName name="_xlnm.Print_Titles" localSheetId="6">'faster-counties FY19'!$1:$23</definedName>
    <definedName name="_xlnm.Print_Titles" localSheetId="5">'faster-counties FY20'!$1:$23</definedName>
    <definedName name="_xlnm.Print_Titles" localSheetId="4">'faster-counties FY21'!$1:$23</definedName>
    <definedName name="_xlnm.Print_Titles" localSheetId="3">'faster-counties FY22'!$1:$23</definedName>
    <definedName name="_xlnm.Print_Titles" localSheetId="2">'faster-counties FY23'!$1:$23</definedName>
    <definedName name="_xlnm.Print_Titles" localSheetId="1">'faster-counties FY24'!$1:$23</definedName>
    <definedName name="_xlnm.Print_Titles" localSheetId="0">'faster-counties FY25 '!$1:$23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" i="23" l="1"/>
  <c r="L87" i="23"/>
  <c r="K87" i="23"/>
  <c r="J87" i="23"/>
  <c r="I87" i="23"/>
  <c r="H87" i="23"/>
  <c r="G87" i="23"/>
  <c r="F87" i="23"/>
  <c r="E87" i="23"/>
  <c r="D87" i="23"/>
  <c r="C87" i="23"/>
  <c r="B87" i="23"/>
  <c r="N86" i="23"/>
  <c r="N85" i="23"/>
  <c r="N84" i="23"/>
  <c r="N83" i="23"/>
  <c r="N82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2" i="23"/>
  <c r="N51" i="23"/>
  <c r="N50" i="23"/>
  <c r="N49" i="23"/>
  <c r="N48" i="23"/>
  <c r="N47" i="23"/>
  <c r="N46" i="23"/>
  <c r="N45" i="23"/>
  <c r="N44" i="23"/>
  <c r="N43" i="23"/>
  <c r="N42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N19" i="23"/>
  <c r="N21" i="23" s="1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N14" i="23"/>
  <c r="N13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N8" i="23"/>
  <c r="N7" i="23"/>
  <c r="N6" i="23"/>
  <c r="N5" i="23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N21" i="22" s="1"/>
  <c r="N19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N14" i="22"/>
  <c r="N13" i="22"/>
  <c r="N16" i="22" s="1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N8" i="22"/>
  <c r="N7" i="22"/>
  <c r="N6" i="22"/>
  <c r="N5" i="22"/>
  <c r="N10" i="22" s="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N85" i="21"/>
  <c r="N84" i="21"/>
  <c r="N83" i="21"/>
  <c r="N82" i="21"/>
  <c r="N81" i="21"/>
  <c r="N80" i="21"/>
  <c r="N79" i="21"/>
  <c r="N78" i="21"/>
  <c r="N77" i="21"/>
  <c r="N76" i="21"/>
  <c r="N75" i="21"/>
  <c r="N74" i="21"/>
  <c r="N73" i="21"/>
  <c r="N72" i="21"/>
  <c r="N71" i="21"/>
  <c r="N70" i="21"/>
  <c r="N69" i="21"/>
  <c r="N68" i="21"/>
  <c r="N67" i="21"/>
  <c r="N66" i="21"/>
  <c r="N65" i="21"/>
  <c r="N64" i="21"/>
  <c r="N63" i="21"/>
  <c r="N62" i="21"/>
  <c r="N61" i="21"/>
  <c r="N60" i="21"/>
  <c r="N59" i="21"/>
  <c r="N58" i="21"/>
  <c r="N57" i="21"/>
  <c r="N56" i="21"/>
  <c r="N55" i="21"/>
  <c r="N54" i="21"/>
  <c r="N53" i="21"/>
  <c r="N52" i="21"/>
  <c r="N51" i="21"/>
  <c r="N50" i="21"/>
  <c r="N49" i="21"/>
  <c r="N48" i="21"/>
  <c r="N47" i="21"/>
  <c r="N46" i="21"/>
  <c r="N45" i="21"/>
  <c r="N44" i="21"/>
  <c r="N43" i="21"/>
  <c r="N42" i="21"/>
  <c r="N41" i="21"/>
  <c r="N40" i="21"/>
  <c r="N39" i="21"/>
  <c r="N38" i="21"/>
  <c r="N37" i="21"/>
  <c r="N36" i="21"/>
  <c r="N35" i="21"/>
  <c r="N34" i="21"/>
  <c r="N33" i="21"/>
  <c r="N32" i="21"/>
  <c r="N31" i="21"/>
  <c r="N30" i="21"/>
  <c r="N29" i="21"/>
  <c r="N28" i="21"/>
  <c r="N27" i="21"/>
  <c r="N26" i="21"/>
  <c r="N25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N19" i="21"/>
  <c r="N21" i="21" s="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N14" i="21"/>
  <c r="N13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N8" i="21"/>
  <c r="N7" i="21"/>
  <c r="N6" i="21"/>
  <c r="N5" i="21"/>
  <c r="N10" i="21" s="1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N85" i="20"/>
  <c r="N84" i="20"/>
  <c r="N83" i="20"/>
  <c r="N82" i="20"/>
  <c r="N81" i="20"/>
  <c r="N80" i="20"/>
  <c r="N79" i="20"/>
  <c r="N78" i="20"/>
  <c r="N77" i="20"/>
  <c r="N76" i="20"/>
  <c r="N75" i="20"/>
  <c r="N74" i="20"/>
  <c r="N73" i="20"/>
  <c r="N72" i="20"/>
  <c r="N71" i="20"/>
  <c r="N70" i="20"/>
  <c r="N69" i="20"/>
  <c r="N68" i="20"/>
  <c r="N67" i="20"/>
  <c r="N66" i="20"/>
  <c r="N65" i="20"/>
  <c r="N64" i="20"/>
  <c r="N63" i="20"/>
  <c r="N62" i="20"/>
  <c r="N61" i="20"/>
  <c r="N60" i="20"/>
  <c r="N59" i="20"/>
  <c r="N58" i="20"/>
  <c r="N57" i="20"/>
  <c r="N56" i="20"/>
  <c r="N55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N19" i="20"/>
  <c r="N21" i="20" s="1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N14" i="20"/>
  <c r="N13" i="20"/>
  <c r="N16" i="20" s="1"/>
  <c r="M10" i="20"/>
  <c r="L10" i="20"/>
  <c r="K10" i="20"/>
  <c r="J10" i="20"/>
  <c r="I10" i="20"/>
  <c r="H10" i="20"/>
  <c r="G10" i="20"/>
  <c r="F10" i="20"/>
  <c r="E10" i="20"/>
  <c r="D10" i="20"/>
  <c r="C10" i="20"/>
  <c r="B10" i="20"/>
  <c r="N9" i="20"/>
  <c r="N8" i="20"/>
  <c r="N7" i="20"/>
  <c r="N6" i="20"/>
  <c r="N5" i="20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N85" i="19"/>
  <c r="N84" i="19"/>
  <c r="N83" i="19"/>
  <c r="N82" i="19"/>
  <c r="N81" i="19"/>
  <c r="N80" i="19"/>
  <c r="N79" i="19"/>
  <c r="N78" i="19"/>
  <c r="N77" i="19"/>
  <c r="N76" i="19"/>
  <c r="N75" i="19"/>
  <c r="N74" i="19"/>
  <c r="N73" i="19"/>
  <c r="N72" i="19"/>
  <c r="N71" i="19"/>
  <c r="N70" i="19"/>
  <c r="N69" i="19"/>
  <c r="N68" i="19"/>
  <c r="N67" i="19"/>
  <c r="N66" i="19"/>
  <c r="N65" i="19"/>
  <c r="N64" i="19"/>
  <c r="N63" i="19"/>
  <c r="N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N19" i="19"/>
  <c r="N21" i="19" s="1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N14" i="19"/>
  <c r="N13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N8" i="19"/>
  <c r="N7" i="19"/>
  <c r="N6" i="19"/>
  <c r="N5" i="19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6" i="18"/>
  <c r="N45" i="18"/>
  <c r="N44" i="18"/>
  <c r="N43" i="18"/>
  <c r="N42" i="18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N19" i="18"/>
  <c r="N21" i="18" s="1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N14" i="18"/>
  <c r="N13" i="18"/>
  <c r="N16" i="18" s="1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/>
  <c r="N8" i="18"/>
  <c r="N7" i="18"/>
  <c r="N6" i="18"/>
  <c r="N5" i="18"/>
  <c r="N87" i="23" l="1"/>
  <c r="N16" i="23"/>
  <c r="N10" i="23"/>
  <c r="N87" i="22"/>
  <c r="N87" i="21"/>
  <c r="N16" i="21"/>
  <c r="N87" i="20"/>
  <c r="N10" i="20"/>
  <c r="N87" i="19"/>
  <c r="N16" i="19"/>
  <c r="N10" i="19"/>
  <c r="N87" i="18"/>
  <c r="N10" i="18"/>
  <c r="M87" i="17"/>
  <c r="L87" i="17"/>
  <c r="K87" i="17"/>
  <c r="J87" i="17"/>
  <c r="I87" i="17"/>
  <c r="H87" i="17"/>
  <c r="G87" i="17"/>
  <c r="F87" i="17"/>
  <c r="E87" i="17"/>
  <c r="D87" i="17"/>
  <c r="C87" i="17"/>
  <c r="B87" i="17"/>
  <c r="N86" i="17"/>
  <c r="N85" i="17"/>
  <c r="N84" i="17"/>
  <c r="N83" i="17"/>
  <c r="N82" i="17"/>
  <c r="N81" i="17"/>
  <c r="N80" i="17"/>
  <c r="N79" i="17"/>
  <c r="N78" i="17"/>
  <c r="N77" i="17"/>
  <c r="N76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63" i="17"/>
  <c r="N62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N20" i="17"/>
  <c r="N19" i="17"/>
  <c r="N21" i="17" s="1"/>
  <c r="M16" i="17"/>
  <c r="L16" i="17"/>
  <c r="K16" i="17"/>
  <c r="J16" i="17"/>
  <c r="I16" i="17"/>
  <c r="H16" i="17"/>
  <c r="G16" i="17"/>
  <c r="F16" i="17"/>
  <c r="E16" i="17"/>
  <c r="D16" i="17"/>
  <c r="C16" i="17"/>
  <c r="B16" i="17"/>
  <c r="N15" i="17"/>
  <c r="N14" i="17"/>
  <c r="N13" i="17"/>
  <c r="N16" i="17" s="1"/>
  <c r="M10" i="17"/>
  <c r="L10" i="17"/>
  <c r="K10" i="17"/>
  <c r="J10" i="17"/>
  <c r="I10" i="17"/>
  <c r="H10" i="17"/>
  <c r="G10" i="17"/>
  <c r="F10" i="17"/>
  <c r="E10" i="17"/>
  <c r="D10" i="17"/>
  <c r="C10" i="17"/>
  <c r="B10" i="17"/>
  <c r="N9" i="17"/>
  <c r="N8" i="17"/>
  <c r="N7" i="17"/>
  <c r="N6" i="17"/>
  <c r="N5" i="17"/>
  <c r="N10" i="17" l="1"/>
  <c r="N87" i="17"/>
</calcChain>
</file>

<file path=xl/sharedStrings.xml><?xml version="1.0" encoding="utf-8"?>
<sst xmlns="http://schemas.openxmlformats.org/spreadsheetml/2006/main" count="945" uniqueCount="112">
  <si>
    <t>DAILY RENTAL FEE</t>
  </si>
  <si>
    <t>ROAD SAFETY SURCHARGE</t>
  </si>
  <si>
    <t>LATE REGISTRATION FEES</t>
  </si>
  <si>
    <t>OVERSIZE OVERWEIGHT</t>
  </si>
  <si>
    <t>ALAMOSA</t>
  </si>
  <si>
    <t>BOULDER</t>
  </si>
  <si>
    <t>CROWLEY</t>
  </si>
  <si>
    <t>DELTA</t>
  </si>
  <si>
    <t>DOLORES</t>
  </si>
  <si>
    <t>EAGLE</t>
  </si>
  <si>
    <t>GUNNISON</t>
  </si>
  <si>
    <t>KIOWA</t>
  </si>
  <si>
    <t>KIT CARSON</t>
  </si>
  <si>
    <t>LAS ANIMAS</t>
  </si>
  <si>
    <t>MOFFAT</t>
  </si>
  <si>
    <t>MONTROSE</t>
  </si>
  <si>
    <t>OURAY</t>
  </si>
  <si>
    <t>PITKIN</t>
  </si>
  <si>
    <t>PUEBLO</t>
  </si>
  <si>
    <t>SAGUACHE</t>
  </si>
  <si>
    <t>SEDGWICK</t>
  </si>
  <si>
    <t>YUMA</t>
  </si>
  <si>
    <t xml:space="preserve">60% STATE HIGHWAY </t>
  </si>
  <si>
    <t>22% COUNTY</t>
  </si>
  <si>
    <t>18% CITY</t>
  </si>
  <si>
    <t>ADAMS</t>
  </si>
  <si>
    <t>ARAPAHOE</t>
  </si>
  <si>
    <t>ARCHULETA</t>
  </si>
  <si>
    <t>BACA</t>
  </si>
  <si>
    <t>BENT</t>
  </si>
  <si>
    <t>CHAFFEE</t>
  </si>
  <si>
    <t>CHEYENNE</t>
  </si>
  <si>
    <t>CLEAR CREEK</t>
  </si>
  <si>
    <t>CONEJOS</t>
  </si>
  <si>
    <t>COSTILLA</t>
  </si>
  <si>
    <t>CUSTER</t>
  </si>
  <si>
    <t xml:space="preserve">DOUGLAS </t>
  </si>
  <si>
    <t>EL PASO</t>
  </si>
  <si>
    <t>ELBERT</t>
  </si>
  <si>
    <t>FREMONT</t>
  </si>
  <si>
    <t>GARFIELD</t>
  </si>
  <si>
    <t>GILPIN</t>
  </si>
  <si>
    <t>GRAND</t>
  </si>
  <si>
    <t>HINSDALE</t>
  </si>
  <si>
    <t>HUERFANO</t>
  </si>
  <si>
    <t>JACKSON</t>
  </si>
  <si>
    <t>JEFFERSON</t>
  </si>
  <si>
    <t>LA PLATA</t>
  </si>
  <si>
    <t>LAKE</t>
  </si>
  <si>
    <t>LARIMER</t>
  </si>
  <si>
    <t>LINCOLN</t>
  </si>
  <si>
    <t>LOGAN</t>
  </si>
  <si>
    <t>MESA</t>
  </si>
  <si>
    <t>MINERAL</t>
  </si>
  <si>
    <t>MONTEZUMA</t>
  </si>
  <si>
    <t>MORGAN</t>
  </si>
  <si>
    <t>OTERO</t>
  </si>
  <si>
    <t>PARK</t>
  </si>
  <si>
    <t>PHILLIPS</t>
  </si>
  <si>
    <t>PROWERS</t>
  </si>
  <si>
    <t>RIO BLANCO</t>
  </si>
  <si>
    <t>RIO GRANDE</t>
  </si>
  <si>
    <t>ROUTT</t>
  </si>
  <si>
    <t>SAN JUAN</t>
  </si>
  <si>
    <t>SAN MIGUEL</t>
  </si>
  <si>
    <t>SUMMIT</t>
  </si>
  <si>
    <t>TELLER</t>
  </si>
  <si>
    <t>WASHINGTON</t>
  </si>
  <si>
    <t>WELD</t>
  </si>
  <si>
    <t>UNREGISTERED VEHICLE FINE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</si>
  <si>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</si>
  <si>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</si>
  <si>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</si>
  <si>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</si>
  <si>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</si>
  <si>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</si>
  <si>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</si>
  <si>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</si>
  <si>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</si>
  <si>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</si>
  <si>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</si>
  <si>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 xml:space="preserve">⚠The net FASTER City distribution is included in the monthly payment to Cities and not a separate deposit. </t>
  </si>
  <si>
    <t>⚠ Per Colorado Revised Statute (C.R.S.) 43-4-209, the HUTF HOLD Payment will be released when requirements have been met. If a payment is on hold, it does not reflect on this factor breakdown</t>
  </si>
  <si>
    <t>FASTER Revenue Collected</t>
  </si>
  <si>
    <t>JULY 2024</t>
  </si>
  <si>
    <t>Total FASTER Collected</t>
  </si>
  <si>
    <t>Faster Collected Total</t>
  </si>
  <si>
    <t xml:space="preserve">FASTER Distribution </t>
  </si>
  <si>
    <t>SEPTMEBER</t>
  </si>
  <si>
    <t>Total FASTER Distributed</t>
  </si>
  <si>
    <t>Faster Distribution Total</t>
  </si>
  <si>
    <t>Total City FASTER</t>
  </si>
  <si>
    <t>18% CITY FASTER Distribution</t>
  </si>
  <si>
    <t>Rail &amp; Transit CRS 43-4-811(1)(c )</t>
  </si>
  <si>
    <t>Total FASTER City Payment</t>
  </si>
  <si>
    <t>County</t>
  </si>
  <si>
    <t>County FASTER Distribution</t>
  </si>
  <si>
    <t>County FASTER Distribution Total</t>
  </si>
  <si>
    <t>Highway User Tax Fund (HUTF) - Counties - Senate Bill (SB) 09-108 FASTER Collections and Distributions in Fiscal Year (FY) 2025</t>
  </si>
  <si>
    <t xml:space="preserve">        Net FASTER County Distribution</t>
  </si>
  <si>
    <t>Highway User Tax Fund (HUTF) - Counties - Senate Bill (SB) 09-108 FASTER Collections and Distributions in Fiscal Year (FY) 2024</t>
  </si>
  <si>
    <t>JULY 2023</t>
  </si>
  <si>
    <t>Highway User Tax Fund (HUTF) - Counties - Senate Bill (SB) 09-108 FASTER Collections and Distributions in Fiscal Year (FY) 2023</t>
  </si>
  <si>
    <t>JULY 2022</t>
  </si>
  <si>
    <t>Highway User Tax Fund (HUTF) - Counties - Senate Bill (SB) 09-108 FASTER Collections and Distributions in Fiscal Year (FY) 2022</t>
  </si>
  <si>
    <t>JULY 2021</t>
  </si>
  <si>
    <t>Highway User Tax Fund (HUTF) - Counties - Senate Bill (SB) 09-108 FASTER Collections and Distributions in Fiscal Year (FY) 2021</t>
  </si>
  <si>
    <t>JULY 2020</t>
  </si>
  <si>
    <t>Highway User Tax Fund (HUTF) - Counties - Senate Bill (SB) 09-108 FASTER Collections and Distributions in Fiscal Year (FY) 2020</t>
  </si>
  <si>
    <t>JULY 2019</t>
  </si>
  <si>
    <t>Highway User Tax Fund (HUTF) - Counties - Senate Bill (SB) 09-108 FASTER Collections and Distributions in Fiscal Year (FY) 2019</t>
  </si>
  <si>
    <t>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</si>
</sst>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3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i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8"/>
      <color theme="1" tint="4.9989318521683403E-2"/>
      <name val="Cambria"/>
      <family val="2"/>
      <scheme val="major"/>
    </font>
    <font>
      <sz val="10"/>
      <color theme="1" tint="4.9989318521683403E-2"/>
      <name val="Arial"/>
      <family val="2"/>
    </font>
    <font>
      <b/>
      <sz val="13"/>
      <color theme="3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84740745262"/>
      </bottom>
      <diagonal/>
    </border>
  </borders>
  <cellStyleXfs count="286">
    <xf numFmtId="0" fontId="0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167" fontId="11" fillId="0" borderId="1" applyNumberFormat="0" applyFill="0" applyAlignment="0" applyProtection="0">
      <alignment horizontal="center"/>
    </xf>
    <xf numFmtId="168" fontId="11" fillId="0" borderId="2" applyFill="0" applyAlignment="0" applyProtection="0">
      <alignment horizontal="center"/>
    </xf>
    <xf numFmtId="0" fontId="12" fillId="25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12" fillId="25" borderId="3" applyNumberFormat="0" applyAlignment="0" applyProtection="0"/>
    <xf numFmtId="0" fontId="13" fillId="26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16" fillId="0" borderId="8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9" borderId="3" applyNumberFormat="0" applyAlignment="0" applyProtection="0"/>
    <xf numFmtId="0" fontId="17" fillId="9" borderId="3" applyNumberFormat="0" applyAlignment="0" applyProtection="0"/>
    <xf numFmtId="0" fontId="17" fillId="9" borderId="3" applyNumberFormat="0" applyAlignment="0" applyProtection="0"/>
    <xf numFmtId="0" fontId="17" fillId="12" borderId="3" applyNumberFormat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18" fillId="0" borderId="10" applyNumberFormat="0" applyFill="0" applyAlignment="0" applyProtection="0"/>
    <xf numFmtId="0" fontId="1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19" fillId="12" borderId="0" applyNumberFormat="0" applyBorder="0" applyAlignment="0" applyProtection="0"/>
    <xf numFmtId="0" fontId="11" fillId="0" borderId="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6" fillId="0" borderId="0"/>
    <xf numFmtId="0" fontId="36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6" fillId="0" borderId="0"/>
    <xf numFmtId="39" fontId="6" fillId="0" borderId="0"/>
    <xf numFmtId="0" fontId="21" fillId="7" borderId="11" applyNumberFormat="0" applyFont="0" applyAlignment="0" applyProtection="0"/>
    <xf numFmtId="0" fontId="2" fillId="7" borderId="11" applyNumberFormat="0" applyFont="0" applyAlignment="0" applyProtection="0"/>
    <xf numFmtId="0" fontId="6" fillId="7" borderId="11" applyNumberFormat="0" applyFont="0" applyAlignment="0" applyProtection="0"/>
    <xf numFmtId="0" fontId="21" fillId="7" borderId="11" applyNumberFormat="0" applyFont="0" applyAlignment="0" applyProtection="0"/>
    <xf numFmtId="169" fontId="11" fillId="0" borderId="0" applyFill="0" applyBorder="0" applyAlignment="0" applyProtection="0"/>
    <xf numFmtId="0" fontId="22" fillId="25" borderId="12" applyNumberFormat="0" applyAlignment="0" applyProtection="0"/>
    <xf numFmtId="0" fontId="22" fillId="25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5" borderId="12" applyNumberFormat="0" applyAlignment="0" applyProtection="0"/>
    <xf numFmtId="9" fontId="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1">
      <alignment horizontal="center"/>
    </xf>
    <xf numFmtId="0" fontId="11" fillId="0" borderId="2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13" applyNumberFormat="0" applyFont="0" applyFill="0" applyAlignment="0" applyProtection="0"/>
    <xf numFmtId="0" fontId="2" fillId="0" borderId="13" applyNumberFormat="0" applyFont="0" applyFill="0" applyAlignment="0" applyProtection="0"/>
    <xf numFmtId="0" fontId="2" fillId="0" borderId="13" applyNumberFormat="0" applyFont="0" applyFill="0" applyAlignment="0" applyProtection="0"/>
    <xf numFmtId="0" fontId="30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6" fillId="0" borderId="0"/>
  </cellStyleXfs>
  <cellXfs count="49">
    <xf numFmtId="0" fontId="0" fillId="0" borderId="0" xfId="0"/>
    <xf numFmtId="39" fontId="2" fillId="0" borderId="0" xfId="0" applyNumberFormat="1" applyFont="1"/>
    <xf numFmtId="39" fontId="2" fillId="0" borderId="0" xfId="255" applyFont="1"/>
    <xf numFmtId="40" fontId="2" fillId="0" borderId="0" xfId="0" applyNumberFormat="1" applyFont="1"/>
    <xf numFmtId="39" fontId="35" fillId="0" borderId="0" xfId="254" quotePrefix="1" applyFont="1" applyAlignment="1">
      <alignment horizontal="right"/>
    </xf>
    <xf numFmtId="166" fontId="35" fillId="0" borderId="0" xfId="254" applyNumberFormat="1" applyFont="1" applyAlignment="1">
      <alignment horizontal="center"/>
    </xf>
    <xf numFmtId="0" fontId="38" fillId="0" borderId="0" xfId="283" applyFont="1"/>
    <xf numFmtId="0" fontId="37" fillId="0" borderId="0" xfId="283" quotePrefix="1" applyAlignment="1">
      <alignment wrapText="1"/>
    </xf>
    <xf numFmtId="0" fontId="37" fillId="0" borderId="0" xfId="283"/>
    <xf numFmtId="0" fontId="1" fillId="0" borderId="0" xfId="219" quotePrefix="1" applyFont="1" applyAlignment="1">
      <alignment horizontal="left"/>
    </xf>
    <xf numFmtId="0" fontId="39" fillId="0" borderId="0" xfId="219" quotePrefix="1" applyFont="1"/>
    <xf numFmtId="0" fontId="33" fillId="0" borderId="0" xfId="219" applyFont="1"/>
    <xf numFmtId="165" fontId="34" fillId="0" borderId="0" xfId="196" applyNumberFormat="1" applyFont="1" applyFill="1" applyAlignment="1" applyProtection="1"/>
    <xf numFmtId="0" fontId="41" fillId="0" borderId="0" xfId="219" applyFont="1"/>
    <xf numFmtId="0" fontId="2" fillId="0" borderId="0" xfId="219"/>
    <xf numFmtId="39" fontId="2" fillId="0" borderId="0" xfId="219" applyNumberFormat="1"/>
    <xf numFmtId="39" fontId="33" fillId="0" borderId="0" xfId="255" applyFont="1" applyAlignment="1">
      <alignment horizontal="right"/>
    </xf>
    <xf numFmtId="39" fontId="33" fillId="0" borderId="15" xfId="219" applyNumberFormat="1" applyFont="1" applyBorder="1"/>
    <xf numFmtId="0" fontId="39" fillId="0" borderId="0" xfId="219" applyFont="1"/>
    <xf numFmtId="0" fontId="2" fillId="0" borderId="0" xfId="219" applyAlignment="1">
      <alignment horizontal="left"/>
    </xf>
    <xf numFmtId="40" fontId="2" fillId="0" borderId="0" xfId="219" applyNumberFormat="1"/>
    <xf numFmtId="0" fontId="33" fillId="0" borderId="0" xfId="219" applyFont="1" applyAlignment="1">
      <alignment horizontal="right"/>
    </xf>
    <xf numFmtId="40" fontId="33" fillId="0" borderId="15" xfId="219" applyNumberFormat="1" applyFont="1" applyBorder="1"/>
    <xf numFmtId="166" fontId="35" fillId="0" borderId="0" xfId="219" applyNumberFormat="1" applyFont="1" applyAlignment="1">
      <alignment horizontal="center"/>
    </xf>
    <xf numFmtId="39" fontId="39" fillId="0" borderId="0" xfId="219" applyNumberFormat="1" applyFont="1"/>
    <xf numFmtId="40" fontId="39" fillId="0" borderId="0" xfId="243" applyNumberFormat="1" applyFont="1"/>
    <xf numFmtId="4" fontId="39" fillId="0" borderId="0" xfId="219" applyNumberFormat="1" applyFont="1"/>
    <xf numFmtId="39" fontId="39" fillId="0" borderId="0" xfId="285" applyNumberFormat="1" applyFont="1"/>
    <xf numFmtId="39" fontId="41" fillId="0" borderId="15" xfId="219" applyNumberFormat="1" applyFont="1" applyBorder="1"/>
    <xf numFmtId="39" fontId="39" fillId="0" borderId="0" xfId="254" applyFont="1"/>
    <xf numFmtId="0" fontId="4" fillId="0" borderId="17" xfId="182" applyBorder="1" applyAlignment="1">
      <alignment horizontal="left"/>
    </xf>
    <xf numFmtId="49" fontId="4" fillId="0" borderId="17" xfId="182" quotePrefix="1" applyNumberFormat="1" applyBorder="1" applyAlignment="1">
      <alignment horizontal="center"/>
    </xf>
    <xf numFmtId="40" fontId="4" fillId="0" borderId="17" xfId="182" applyNumberFormat="1" applyBorder="1" applyAlignment="1">
      <alignment horizontal="center"/>
    </xf>
    <xf numFmtId="39" fontId="4" fillId="0" borderId="17" xfId="182" applyNumberFormat="1" applyBorder="1" applyAlignment="1">
      <alignment horizontal="center" wrapText="1"/>
    </xf>
    <xf numFmtId="0" fontId="4" fillId="0" borderId="0" xfId="182"/>
    <xf numFmtId="39" fontId="4" fillId="0" borderId="17" xfId="183" applyNumberFormat="1" applyBorder="1"/>
    <xf numFmtId="49" fontId="4" fillId="0" borderId="16" xfId="183" quotePrefix="1" applyNumberFormat="1" applyBorder="1" applyAlignment="1">
      <alignment horizontal="center"/>
    </xf>
    <xf numFmtId="39" fontId="4" fillId="0" borderId="16" xfId="183" applyNumberFormat="1" applyBorder="1" applyAlignment="1">
      <alignment horizontal="center"/>
    </xf>
    <xf numFmtId="39" fontId="4" fillId="0" borderId="16" xfId="183" applyNumberFormat="1" applyBorder="1" applyAlignment="1">
      <alignment horizontal="center" wrapText="1"/>
    </xf>
    <xf numFmtId="0" fontId="4" fillId="0" borderId="0" xfId="183"/>
    <xf numFmtId="0" fontId="4" fillId="0" borderId="17" xfId="183" applyBorder="1"/>
    <xf numFmtId="49" fontId="4" fillId="0" borderId="17" xfId="183" quotePrefix="1" applyNumberFormat="1" applyBorder="1" applyAlignment="1">
      <alignment horizontal="center"/>
    </xf>
    <xf numFmtId="0" fontId="4" fillId="0" borderId="17" xfId="183" applyBorder="1" applyAlignment="1">
      <alignment horizontal="center" wrapText="1"/>
    </xf>
    <xf numFmtId="0" fontId="42" fillId="0" borderId="0" xfId="183" applyFont="1" applyAlignment="1">
      <alignment horizontal="center"/>
    </xf>
    <xf numFmtId="49" fontId="42" fillId="0" borderId="0" xfId="183" applyNumberFormat="1" applyFont="1" applyAlignment="1">
      <alignment horizontal="center"/>
    </xf>
    <xf numFmtId="49" fontId="42" fillId="0" borderId="0" xfId="183" applyNumberFormat="1" applyFont="1" applyAlignment="1">
      <alignment horizontal="center" wrapText="1"/>
    </xf>
    <xf numFmtId="39" fontId="42" fillId="0" borderId="0" xfId="183" applyNumberFormat="1" applyFont="1"/>
    <xf numFmtId="0" fontId="42" fillId="0" borderId="0" xfId="183" applyFont="1"/>
    <xf numFmtId="49" fontId="42" fillId="0" borderId="17" xfId="183" quotePrefix="1" applyNumberFormat="1" applyFont="1" applyBorder="1" applyAlignment="1">
      <alignment horizontal="center"/>
    </xf>
  </cellXfs>
  <cellStyles count="286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2 3" xfId="9" xr:uid="{00000000-0005-0000-0000-000008000000}"/>
    <cellStyle name="20% - Accent2 3" xfId="10" xr:uid="{00000000-0005-0000-0000-000009000000}"/>
    <cellStyle name="20% - Accent2 3 2" xfId="11" xr:uid="{00000000-0005-0000-0000-00000A000000}"/>
    <cellStyle name="20% - Accent2 4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2 3" xfId="15" xr:uid="{00000000-0005-0000-0000-00000E000000}"/>
    <cellStyle name="20% - Accent3 3" xfId="16" xr:uid="{00000000-0005-0000-0000-00000F000000}"/>
    <cellStyle name="20% - Accent3 3 2" xfId="17" xr:uid="{00000000-0005-0000-0000-000010000000}"/>
    <cellStyle name="20% - Accent3 4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2 3" xfId="21" xr:uid="{00000000-0005-0000-0000-000014000000}"/>
    <cellStyle name="20% - Accent4 3" xfId="22" xr:uid="{00000000-0005-0000-0000-000015000000}"/>
    <cellStyle name="20% - Accent4 3 2" xfId="23" xr:uid="{00000000-0005-0000-0000-000016000000}"/>
    <cellStyle name="20% - Accent4 4" xfId="24" xr:uid="{00000000-0005-0000-0000-000017000000}"/>
    <cellStyle name="20% - Accent5 2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2 3" xfId="28" xr:uid="{00000000-0005-0000-0000-00001B000000}"/>
    <cellStyle name="20% - Accent6 3" xfId="29" xr:uid="{00000000-0005-0000-0000-00001C000000}"/>
    <cellStyle name="20% - Accent6 3 2" xfId="30" xr:uid="{00000000-0005-0000-0000-00001D000000}"/>
    <cellStyle name="20% - Accent6 4" xfId="31" xr:uid="{00000000-0005-0000-0000-00001E000000}"/>
    <cellStyle name="40% - Accent1 2" xfId="32" xr:uid="{00000000-0005-0000-0000-00001F000000}"/>
    <cellStyle name="40% - Accent1 2 2" xfId="33" xr:uid="{00000000-0005-0000-0000-000020000000}"/>
    <cellStyle name="40% - Accent1 2 3" xfId="34" xr:uid="{00000000-0005-0000-0000-000021000000}"/>
    <cellStyle name="40% - Accent1 3" xfId="35" xr:uid="{00000000-0005-0000-0000-000022000000}"/>
    <cellStyle name="40% - Accent1 3 2" xfId="36" xr:uid="{00000000-0005-0000-0000-000023000000}"/>
    <cellStyle name="40% - Accent1 4" xfId="37" xr:uid="{00000000-0005-0000-0000-000024000000}"/>
    <cellStyle name="40% - Accent2 2" xfId="38" xr:uid="{00000000-0005-0000-0000-000025000000}"/>
    <cellStyle name="40% - Accent3 2" xfId="39" xr:uid="{00000000-0005-0000-0000-000026000000}"/>
    <cellStyle name="40% - Accent3 2 2" xfId="40" xr:uid="{00000000-0005-0000-0000-000027000000}"/>
    <cellStyle name="40% - Accent3 2 3" xfId="41" xr:uid="{00000000-0005-0000-0000-000028000000}"/>
    <cellStyle name="40% - Accent3 3" xfId="42" xr:uid="{00000000-0005-0000-0000-000029000000}"/>
    <cellStyle name="40% - Accent3 3 2" xfId="43" xr:uid="{00000000-0005-0000-0000-00002A000000}"/>
    <cellStyle name="40% - Accent3 4" xfId="44" xr:uid="{00000000-0005-0000-0000-00002B000000}"/>
    <cellStyle name="40% - Accent4 2" xfId="45" xr:uid="{00000000-0005-0000-0000-00002C000000}"/>
    <cellStyle name="40% - Accent4 2 2" xfId="46" xr:uid="{00000000-0005-0000-0000-00002D000000}"/>
    <cellStyle name="40% - Accent4 2 3" xfId="47" xr:uid="{00000000-0005-0000-0000-00002E000000}"/>
    <cellStyle name="40% - Accent4 3" xfId="48" xr:uid="{00000000-0005-0000-0000-00002F000000}"/>
    <cellStyle name="40% - Accent4 3 2" xfId="49" xr:uid="{00000000-0005-0000-0000-000030000000}"/>
    <cellStyle name="40% - Accent4 4" xfId="50" xr:uid="{00000000-0005-0000-0000-000031000000}"/>
    <cellStyle name="40% - Accent5 2" xfId="51" xr:uid="{00000000-0005-0000-0000-000032000000}"/>
    <cellStyle name="40% - Accent5 2 2" xfId="52" xr:uid="{00000000-0005-0000-0000-000033000000}"/>
    <cellStyle name="40% - Accent5 2 3" xfId="53" xr:uid="{00000000-0005-0000-0000-000034000000}"/>
    <cellStyle name="40% - Accent5 3" xfId="54" xr:uid="{00000000-0005-0000-0000-000035000000}"/>
    <cellStyle name="40% - Accent5 3 2" xfId="55" xr:uid="{00000000-0005-0000-0000-000036000000}"/>
    <cellStyle name="40% - Accent5 4" xfId="56" xr:uid="{00000000-0005-0000-0000-000037000000}"/>
    <cellStyle name="40% - Accent6 2" xfId="57" xr:uid="{00000000-0005-0000-0000-000038000000}"/>
    <cellStyle name="40% - Accent6 2 2" xfId="58" xr:uid="{00000000-0005-0000-0000-000039000000}"/>
    <cellStyle name="40% - Accent6 2 3" xfId="59" xr:uid="{00000000-0005-0000-0000-00003A000000}"/>
    <cellStyle name="40% - Accent6 3" xfId="60" xr:uid="{00000000-0005-0000-0000-00003B000000}"/>
    <cellStyle name="40% - Accent6 3 2" xfId="61" xr:uid="{00000000-0005-0000-0000-00003C000000}"/>
    <cellStyle name="40% - Accent6 4" xfId="62" xr:uid="{00000000-0005-0000-0000-00003D000000}"/>
    <cellStyle name="60% - Accent1 2" xfId="63" xr:uid="{00000000-0005-0000-0000-00003E000000}"/>
    <cellStyle name="60% - Accent1 2 2" xfId="64" xr:uid="{00000000-0005-0000-0000-00003F000000}"/>
    <cellStyle name="60% - Accent1 2 3" xfId="65" xr:uid="{00000000-0005-0000-0000-000040000000}"/>
    <cellStyle name="60% - Accent1 3" xfId="66" xr:uid="{00000000-0005-0000-0000-000041000000}"/>
    <cellStyle name="60% - Accent1 3 2" xfId="67" xr:uid="{00000000-0005-0000-0000-000042000000}"/>
    <cellStyle name="60% - Accent1 4" xfId="68" xr:uid="{00000000-0005-0000-0000-000043000000}"/>
    <cellStyle name="60% - Accent2 2" xfId="69" xr:uid="{00000000-0005-0000-0000-000044000000}"/>
    <cellStyle name="60% - Accent2 2 2" xfId="70" xr:uid="{00000000-0005-0000-0000-000045000000}"/>
    <cellStyle name="60% - Accent2 2 3" xfId="71" xr:uid="{00000000-0005-0000-0000-000046000000}"/>
    <cellStyle name="60% - Accent2 3" xfId="72" xr:uid="{00000000-0005-0000-0000-000047000000}"/>
    <cellStyle name="60% - Accent2 3 2" xfId="73" xr:uid="{00000000-0005-0000-0000-000048000000}"/>
    <cellStyle name="60% - Accent2 4" xfId="74" xr:uid="{00000000-0005-0000-0000-000049000000}"/>
    <cellStyle name="60% - Accent3 2" xfId="75" xr:uid="{00000000-0005-0000-0000-00004A000000}"/>
    <cellStyle name="60% - Accent3 2 2" xfId="76" xr:uid="{00000000-0005-0000-0000-00004B000000}"/>
    <cellStyle name="60% - Accent3 2 3" xfId="77" xr:uid="{00000000-0005-0000-0000-00004C000000}"/>
    <cellStyle name="60% - Accent3 3" xfId="78" xr:uid="{00000000-0005-0000-0000-00004D000000}"/>
    <cellStyle name="60% - Accent3 3 2" xfId="79" xr:uid="{00000000-0005-0000-0000-00004E000000}"/>
    <cellStyle name="60% - Accent3 4" xfId="80" xr:uid="{00000000-0005-0000-0000-00004F000000}"/>
    <cellStyle name="60% - Accent4 2" xfId="81" xr:uid="{00000000-0005-0000-0000-000050000000}"/>
    <cellStyle name="60% - Accent4 2 2" xfId="82" xr:uid="{00000000-0005-0000-0000-000051000000}"/>
    <cellStyle name="60% - Accent4 2 3" xfId="83" xr:uid="{00000000-0005-0000-0000-000052000000}"/>
    <cellStyle name="60% - Accent4 3" xfId="84" xr:uid="{00000000-0005-0000-0000-000053000000}"/>
    <cellStyle name="60% - Accent4 3 2" xfId="85" xr:uid="{00000000-0005-0000-0000-000054000000}"/>
    <cellStyle name="60% - Accent4 4" xfId="86" xr:uid="{00000000-0005-0000-0000-000055000000}"/>
    <cellStyle name="60% - Accent5 2" xfId="87" xr:uid="{00000000-0005-0000-0000-000056000000}"/>
    <cellStyle name="60% - Accent5 2 2" xfId="88" xr:uid="{00000000-0005-0000-0000-000057000000}"/>
    <cellStyle name="60% - Accent5 2 3" xfId="89" xr:uid="{00000000-0005-0000-0000-000058000000}"/>
    <cellStyle name="60% - Accent5 3" xfId="90" xr:uid="{00000000-0005-0000-0000-000059000000}"/>
    <cellStyle name="60% - Accent5 3 2" xfId="91" xr:uid="{00000000-0005-0000-0000-00005A000000}"/>
    <cellStyle name="60% - Accent5 4" xfId="92" xr:uid="{00000000-0005-0000-0000-00005B000000}"/>
    <cellStyle name="60% - Accent6 2" xfId="93" xr:uid="{00000000-0005-0000-0000-00005C000000}"/>
    <cellStyle name="60% - Accent6 2 2" xfId="94" xr:uid="{00000000-0005-0000-0000-00005D000000}"/>
    <cellStyle name="60% - Accent6 2 3" xfId="95" xr:uid="{00000000-0005-0000-0000-00005E000000}"/>
    <cellStyle name="60% - Accent6 3" xfId="96" xr:uid="{00000000-0005-0000-0000-00005F000000}"/>
    <cellStyle name="60% - Accent6 3 2" xfId="97" xr:uid="{00000000-0005-0000-0000-000060000000}"/>
    <cellStyle name="60% - Accent6 4" xfId="98" xr:uid="{00000000-0005-0000-0000-000061000000}"/>
    <cellStyle name="Accent1 2" xfId="99" xr:uid="{00000000-0005-0000-0000-000062000000}"/>
    <cellStyle name="Accent1 2 2" xfId="100" xr:uid="{00000000-0005-0000-0000-000063000000}"/>
    <cellStyle name="Accent1 2 3" xfId="101" xr:uid="{00000000-0005-0000-0000-000064000000}"/>
    <cellStyle name="Accent1 3" xfId="102" xr:uid="{00000000-0005-0000-0000-000065000000}"/>
    <cellStyle name="Accent1 3 2" xfId="103" xr:uid="{00000000-0005-0000-0000-000066000000}"/>
    <cellStyle name="Accent1 4" xfId="104" xr:uid="{00000000-0005-0000-0000-000067000000}"/>
    <cellStyle name="Accent2 2" xfId="105" xr:uid="{00000000-0005-0000-0000-000068000000}"/>
    <cellStyle name="Accent2 2 2" xfId="106" xr:uid="{00000000-0005-0000-0000-000069000000}"/>
    <cellStyle name="Accent2 2 3" xfId="107" xr:uid="{00000000-0005-0000-0000-00006A000000}"/>
    <cellStyle name="Accent2 3" xfId="108" xr:uid="{00000000-0005-0000-0000-00006B000000}"/>
    <cellStyle name="Accent2 3 2" xfId="109" xr:uid="{00000000-0005-0000-0000-00006C000000}"/>
    <cellStyle name="Accent2 4" xfId="110" xr:uid="{00000000-0005-0000-0000-00006D000000}"/>
    <cellStyle name="Accent3 2" xfId="111" xr:uid="{00000000-0005-0000-0000-00006E000000}"/>
    <cellStyle name="Accent3 2 2" xfId="112" xr:uid="{00000000-0005-0000-0000-00006F000000}"/>
    <cellStyle name="Accent3 2 3" xfId="113" xr:uid="{00000000-0005-0000-0000-000070000000}"/>
    <cellStyle name="Accent3 3" xfId="114" xr:uid="{00000000-0005-0000-0000-000071000000}"/>
    <cellStyle name="Accent3 3 2" xfId="115" xr:uid="{00000000-0005-0000-0000-000072000000}"/>
    <cellStyle name="Accent3 4" xfId="116" xr:uid="{00000000-0005-0000-0000-000073000000}"/>
    <cellStyle name="Accent4 2" xfId="117" xr:uid="{00000000-0005-0000-0000-000074000000}"/>
    <cellStyle name="Accent4 2 2" xfId="118" xr:uid="{00000000-0005-0000-0000-000075000000}"/>
    <cellStyle name="Accent4 2 3" xfId="119" xr:uid="{00000000-0005-0000-0000-000076000000}"/>
    <cellStyle name="Accent4 3" xfId="120" xr:uid="{00000000-0005-0000-0000-000077000000}"/>
    <cellStyle name="Accent4 3 2" xfId="121" xr:uid="{00000000-0005-0000-0000-000078000000}"/>
    <cellStyle name="Accent4 4" xfId="122" xr:uid="{00000000-0005-0000-0000-000079000000}"/>
    <cellStyle name="Accent5 2" xfId="123" xr:uid="{00000000-0005-0000-0000-00007A000000}"/>
    <cellStyle name="Accent6 2" xfId="124" xr:uid="{00000000-0005-0000-0000-00007B000000}"/>
    <cellStyle name="Accent6 2 2" xfId="125" xr:uid="{00000000-0005-0000-0000-00007C000000}"/>
    <cellStyle name="Accent6 2 3" xfId="126" xr:uid="{00000000-0005-0000-0000-00007D000000}"/>
    <cellStyle name="Accent6 3" xfId="127" xr:uid="{00000000-0005-0000-0000-00007E000000}"/>
    <cellStyle name="Accent6 3 2" xfId="128" xr:uid="{00000000-0005-0000-0000-00007F000000}"/>
    <cellStyle name="Accent6 4" xfId="129" xr:uid="{00000000-0005-0000-0000-000080000000}"/>
    <cellStyle name="Bad 2" xfId="130" xr:uid="{00000000-0005-0000-0000-000081000000}"/>
    <cellStyle name="Bad 2 2" xfId="131" xr:uid="{00000000-0005-0000-0000-000082000000}"/>
    <cellStyle name="Bad 2 3" xfId="132" xr:uid="{00000000-0005-0000-0000-000083000000}"/>
    <cellStyle name="Bad 3" xfId="133" xr:uid="{00000000-0005-0000-0000-000084000000}"/>
    <cellStyle name="Bad 3 2" xfId="134" xr:uid="{00000000-0005-0000-0000-000085000000}"/>
    <cellStyle name="Bad 4" xfId="135" xr:uid="{00000000-0005-0000-0000-000086000000}"/>
    <cellStyle name="Bottom bold border" xfId="136" xr:uid="{00000000-0005-0000-0000-000087000000}"/>
    <cellStyle name="Bottom single border" xfId="137" xr:uid="{00000000-0005-0000-0000-000088000000}"/>
    <cellStyle name="Calculation 2" xfId="138" xr:uid="{00000000-0005-0000-0000-000089000000}"/>
    <cellStyle name="Calculation 2 2" xfId="139" xr:uid="{00000000-0005-0000-0000-00008A000000}"/>
    <cellStyle name="Calculation 3" xfId="140" xr:uid="{00000000-0005-0000-0000-00008B000000}"/>
    <cellStyle name="Calculation 3 2" xfId="141" xr:uid="{00000000-0005-0000-0000-00008C000000}"/>
    <cellStyle name="Calculation 4" xfId="142" xr:uid="{00000000-0005-0000-0000-00008D000000}"/>
    <cellStyle name="Check Cell 2" xfId="143" xr:uid="{00000000-0005-0000-0000-00008E000000}"/>
    <cellStyle name="Comma 2" xfId="144" xr:uid="{00000000-0005-0000-0000-000090000000}"/>
    <cellStyle name="Comma 2 2" xfId="145" xr:uid="{00000000-0005-0000-0000-000091000000}"/>
    <cellStyle name="Comma 2 2 2" xfId="146" xr:uid="{00000000-0005-0000-0000-000092000000}"/>
    <cellStyle name="Comma 2 3" xfId="147" xr:uid="{00000000-0005-0000-0000-000093000000}"/>
    <cellStyle name="Comma 2 4" xfId="148" xr:uid="{00000000-0005-0000-0000-000094000000}"/>
    <cellStyle name="Comma 3" xfId="149" xr:uid="{00000000-0005-0000-0000-000095000000}"/>
    <cellStyle name="Comma 3 2" xfId="150" xr:uid="{00000000-0005-0000-0000-000096000000}"/>
    <cellStyle name="Comma 4" xfId="151" xr:uid="{00000000-0005-0000-0000-000097000000}"/>
    <cellStyle name="Comma 4 2" xfId="152" xr:uid="{00000000-0005-0000-0000-000098000000}"/>
    <cellStyle name="Comma 5" xfId="153" xr:uid="{00000000-0005-0000-0000-000099000000}"/>
    <cellStyle name="Comma 5 2" xfId="154" xr:uid="{00000000-0005-0000-0000-00009A000000}"/>
    <cellStyle name="Comma 6" xfId="155" xr:uid="{00000000-0005-0000-0000-00009B000000}"/>
    <cellStyle name="Comma0" xfId="156" xr:uid="{00000000-0005-0000-0000-00009C000000}"/>
    <cellStyle name="Comma0 2" xfId="157" xr:uid="{00000000-0005-0000-0000-00009D000000}"/>
    <cellStyle name="Comma0 2 2" xfId="158" xr:uid="{00000000-0005-0000-0000-00009E000000}"/>
    <cellStyle name="Currency 2" xfId="159" xr:uid="{00000000-0005-0000-0000-00009F000000}"/>
    <cellStyle name="Currency 2 2" xfId="160" xr:uid="{00000000-0005-0000-0000-0000A0000000}"/>
    <cellStyle name="Currency 3" xfId="161" xr:uid="{00000000-0005-0000-0000-0000A1000000}"/>
    <cellStyle name="Currency0" xfId="162" xr:uid="{00000000-0005-0000-0000-0000A2000000}"/>
    <cellStyle name="Currency0 2" xfId="163" xr:uid="{00000000-0005-0000-0000-0000A3000000}"/>
    <cellStyle name="Currency0 2 2" xfId="164" xr:uid="{00000000-0005-0000-0000-0000A4000000}"/>
    <cellStyle name="Date" xfId="165" xr:uid="{00000000-0005-0000-0000-0000A5000000}"/>
    <cellStyle name="Date 2" xfId="166" xr:uid="{00000000-0005-0000-0000-0000A6000000}"/>
    <cellStyle name="Date 2 2" xfId="167" xr:uid="{00000000-0005-0000-0000-0000A7000000}"/>
    <cellStyle name="Explanatory Text 2" xfId="168" xr:uid="{00000000-0005-0000-0000-0000A8000000}"/>
    <cellStyle name="Fixed" xfId="169" xr:uid="{00000000-0005-0000-0000-0000A9000000}"/>
    <cellStyle name="Fixed 2" xfId="170" xr:uid="{00000000-0005-0000-0000-0000AA000000}"/>
    <cellStyle name="Fixed 2 2" xfId="171" xr:uid="{00000000-0005-0000-0000-0000AB000000}"/>
    <cellStyle name="Good 2" xfId="172" xr:uid="{00000000-0005-0000-0000-0000AC000000}"/>
    <cellStyle name="Good 2 2" xfId="173" xr:uid="{00000000-0005-0000-0000-0000AD000000}"/>
    <cellStyle name="Good 2 3" xfId="174" xr:uid="{00000000-0005-0000-0000-0000AE000000}"/>
    <cellStyle name="Good 3" xfId="175" xr:uid="{00000000-0005-0000-0000-0000AF000000}"/>
    <cellStyle name="Good 3 2" xfId="176" xr:uid="{00000000-0005-0000-0000-0000B0000000}"/>
    <cellStyle name="Good 4" xfId="177" xr:uid="{00000000-0005-0000-0000-0000B1000000}"/>
    <cellStyle name="Heading 1" xfId="178" builtinId="16" customBuiltin="1"/>
    <cellStyle name="Heading 1 2" xfId="179" xr:uid="{00000000-0005-0000-0000-0000B3000000}"/>
    <cellStyle name="Heading 1 2 2" xfId="180" xr:uid="{00000000-0005-0000-0000-0000B4000000}"/>
    <cellStyle name="Heading 1 2 3" xfId="181" xr:uid="{00000000-0005-0000-0000-0000B5000000}"/>
    <cellStyle name="Heading 2" xfId="182" builtinId="17" customBuiltin="1"/>
    <cellStyle name="Heading 2 2" xfId="183" xr:uid="{00000000-0005-0000-0000-0000B7000000}"/>
    <cellStyle name="Heading 2 2 2" xfId="184" xr:uid="{00000000-0005-0000-0000-0000B8000000}"/>
    <cellStyle name="Heading 2 2 3" xfId="185" xr:uid="{00000000-0005-0000-0000-0000B9000000}"/>
    <cellStyle name="Heading 2 3" xfId="284" xr:uid="{282B5141-7212-4B0C-BA80-3A504B35D109}"/>
    <cellStyle name="Heading 3 2" xfId="186" xr:uid="{00000000-0005-0000-0000-0000BA000000}"/>
    <cellStyle name="Heading 3 2 2" xfId="187" xr:uid="{00000000-0005-0000-0000-0000BB000000}"/>
    <cellStyle name="Heading 3 3" xfId="188" xr:uid="{00000000-0005-0000-0000-0000BC000000}"/>
    <cellStyle name="Heading 3 3 2" xfId="189" xr:uid="{00000000-0005-0000-0000-0000BD000000}"/>
    <cellStyle name="Heading 3 4" xfId="190" xr:uid="{00000000-0005-0000-0000-0000BE000000}"/>
    <cellStyle name="Heading 4 2" xfId="191" xr:uid="{00000000-0005-0000-0000-0000BF000000}"/>
    <cellStyle name="Heading 4 2 2" xfId="192" xr:uid="{00000000-0005-0000-0000-0000C0000000}"/>
    <cellStyle name="Heading 4 3" xfId="193" xr:uid="{00000000-0005-0000-0000-0000C1000000}"/>
    <cellStyle name="Heading 4 3 2" xfId="194" xr:uid="{00000000-0005-0000-0000-0000C2000000}"/>
    <cellStyle name="Heading 4 4" xfId="195" xr:uid="{00000000-0005-0000-0000-0000C3000000}"/>
    <cellStyle name="Hyperlink" xfId="196" builtinId="8"/>
    <cellStyle name="Input 2" xfId="197" xr:uid="{00000000-0005-0000-0000-0000C5000000}"/>
    <cellStyle name="Input 2 2" xfId="198" xr:uid="{00000000-0005-0000-0000-0000C6000000}"/>
    <cellStyle name="Input 2 3" xfId="199" xr:uid="{00000000-0005-0000-0000-0000C7000000}"/>
    <cellStyle name="Input 3" xfId="200" xr:uid="{00000000-0005-0000-0000-0000C8000000}"/>
    <cellStyle name="Input 3 2" xfId="201" xr:uid="{00000000-0005-0000-0000-0000C9000000}"/>
    <cellStyle name="Input 4" xfId="202" xr:uid="{00000000-0005-0000-0000-0000CA000000}"/>
    <cellStyle name="Linked Cell 2" xfId="203" xr:uid="{00000000-0005-0000-0000-0000CB000000}"/>
    <cellStyle name="Linked Cell 2 2" xfId="204" xr:uid="{00000000-0005-0000-0000-0000CC000000}"/>
    <cellStyle name="Linked Cell 2 3" xfId="205" xr:uid="{00000000-0005-0000-0000-0000CD000000}"/>
    <cellStyle name="Linked Cell 3" xfId="206" xr:uid="{00000000-0005-0000-0000-0000CE000000}"/>
    <cellStyle name="Linked Cell 3 2" xfId="207" xr:uid="{00000000-0005-0000-0000-0000CF000000}"/>
    <cellStyle name="Linked Cell 4" xfId="208" xr:uid="{00000000-0005-0000-0000-0000D0000000}"/>
    <cellStyle name="Neutral 2" xfId="209" xr:uid="{00000000-0005-0000-0000-0000D1000000}"/>
    <cellStyle name="Neutral 2 2" xfId="210" xr:uid="{00000000-0005-0000-0000-0000D2000000}"/>
    <cellStyle name="Neutral 3" xfId="211" xr:uid="{00000000-0005-0000-0000-0000D3000000}"/>
    <cellStyle name="Neutral 3 2" xfId="212" xr:uid="{00000000-0005-0000-0000-0000D4000000}"/>
    <cellStyle name="Neutral 4" xfId="213" xr:uid="{00000000-0005-0000-0000-0000D5000000}"/>
    <cellStyle name="No Border" xfId="214" xr:uid="{00000000-0005-0000-0000-0000D6000000}"/>
    <cellStyle name="Normal" xfId="0" builtinId="0"/>
    <cellStyle name="Normal 10" xfId="215" xr:uid="{00000000-0005-0000-0000-0000D8000000}"/>
    <cellStyle name="Normal 10 2" xfId="216" xr:uid="{00000000-0005-0000-0000-0000D9000000}"/>
    <cellStyle name="Normal 10 3" xfId="217" xr:uid="{00000000-0005-0000-0000-0000DA000000}"/>
    <cellStyle name="Normal 10 3 2" xfId="218" xr:uid="{00000000-0005-0000-0000-0000DB000000}"/>
    <cellStyle name="Normal 2" xfId="219" xr:uid="{00000000-0005-0000-0000-0000DC000000}"/>
    <cellStyle name="Normal 2 2" xfId="220" xr:uid="{00000000-0005-0000-0000-0000DD000000}"/>
    <cellStyle name="Normal 2 2 2" xfId="221" xr:uid="{00000000-0005-0000-0000-0000DE000000}"/>
    <cellStyle name="Normal 2 3" xfId="222" xr:uid="{00000000-0005-0000-0000-0000DF000000}"/>
    <cellStyle name="Normal 2 4" xfId="223" xr:uid="{00000000-0005-0000-0000-0000E0000000}"/>
    <cellStyle name="Normal 2 5" xfId="224" xr:uid="{00000000-0005-0000-0000-0000E1000000}"/>
    <cellStyle name="Normal 2_~2013 Highway User's" xfId="225" xr:uid="{00000000-0005-0000-0000-0000E2000000}"/>
    <cellStyle name="Normal 3" xfId="226" xr:uid="{00000000-0005-0000-0000-0000E3000000}"/>
    <cellStyle name="Normal 3 2" xfId="227" xr:uid="{00000000-0005-0000-0000-0000E4000000}"/>
    <cellStyle name="Normal 3 2 2" xfId="228" xr:uid="{00000000-0005-0000-0000-0000E5000000}"/>
    <cellStyle name="Normal 3 3" xfId="229" xr:uid="{00000000-0005-0000-0000-0000E6000000}"/>
    <cellStyle name="Normal 3 3 2" xfId="230" xr:uid="{00000000-0005-0000-0000-0000E7000000}"/>
    <cellStyle name="Normal 3 3 3" xfId="231" xr:uid="{00000000-0005-0000-0000-0000E8000000}"/>
    <cellStyle name="Normal 3 3 3 2" xfId="232" xr:uid="{00000000-0005-0000-0000-0000E9000000}"/>
    <cellStyle name="Normal 3 4" xfId="233" xr:uid="{00000000-0005-0000-0000-0000EA000000}"/>
    <cellStyle name="Normal 3 5" xfId="234" xr:uid="{00000000-0005-0000-0000-0000EB000000}"/>
    <cellStyle name="Normal 3 5 2" xfId="235" xr:uid="{00000000-0005-0000-0000-0000EC000000}"/>
    <cellStyle name="Normal 3 6" xfId="236" xr:uid="{00000000-0005-0000-0000-0000ED000000}"/>
    <cellStyle name="Normal 4" xfId="237" xr:uid="{00000000-0005-0000-0000-0000EE000000}"/>
    <cellStyle name="Normal 4 2" xfId="238" xr:uid="{00000000-0005-0000-0000-0000EF000000}"/>
    <cellStyle name="Normal 4 2 2" xfId="239" xr:uid="{00000000-0005-0000-0000-0000F0000000}"/>
    <cellStyle name="Normal 4 3" xfId="240" xr:uid="{00000000-0005-0000-0000-0000F1000000}"/>
    <cellStyle name="Normal 4 4" xfId="241" xr:uid="{00000000-0005-0000-0000-0000F2000000}"/>
    <cellStyle name="Normal 5" xfId="242" xr:uid="{00000000-0005-0000-0000-0000F3000000}"/>
    <cellStyle name="Normal 6" xfId="243" xr:uid="{00000000-0005-0000-0000-0000F4000000}"/>
    <cellStyle name="Normal 7" xfId="244" xr:uid="{00000000-0005-0000-0000-0000F5000000}"/>
    <cellStyle name="Normal 7 2" xfId="245" xr:uid="{00000000-0005-0000-0000-0000F6000000}"/>
    <cellStyle name="Normal 7 3" xfId="246" xr:uid="{00000000-0005-0000-0000-0000F7000000}"/>
    <cellStyle name="Normal 7 3 2" xfId="247" xr:uid="{00000000-0005-0000-0000-0000F8000000}"/>
    <cellStyle name="Normal 8" xfId="248" xr:uid="{00000000-0005-0000-0000-0000F9000000}"/>
    <cellStyle name="Normal 8 2" xfId="249" xr:uid="{00000000-0005-0000-0000-0000FA000000}"/>
    <cellStyle name="Normal 8 3" xfId="250" xr:uid="{00000000-0005-0000-0000-0000FB000000}"/>
    <cellStyle name="Normal 8 3 2" xfId="251" xr:uid="{00000000-0005-0000-0000-0000FC000000}"/>
    <cellStyle name="Normal 9" xfId="252" xr:uid="{00000000-0005-0000-0000-0000FD000000}"/>
    <cellStyle name="Normal 9 2" xfId="253" xr:uid="{00000000-0005-0000-0000-0000FE000000}"/>
    <cellStyle name="Normal_CITY CY04" xfId="285" xr:uid="{7AABBA76-035E-4735-B548-E79850A3262C}"/>
    <cellStyle name="Normal_HUTCOUNTY '01" xfId="254" xr:uid="{00000000-0005-0000-0000-000001010000}"/>
    <cellStyle name="Normal_HUTTEMP" xfId="255" xr:uid="{00000000-0005-0000-0000-000002010000}"/>
    <cellStyle name="Note 2" xfId="256" xr:uid="{00000000-0005-0000-0000-000004010000}"/>
    <cellStyle name="Note 2 2" xfId="257" xr:uid="{00000000-0005-0000-0000-000005010000}"/>
    <cellStyle name="Note 3" xfId="258" xr:uid="{00000000-0005-0000-0000-000006010000}"/>
    <cellStyle name="Note 4" xfId="259" xr:uid="{00000000-0005-0000-0000-000007010000}"/>
    <cellStyle name="Number" xfId="260" xr:uid="{00000000-0005-0000-0000-000008010000}"/>
    <cellStyle name="Output 2" xfId="261" xr:uid="{00000000-0005-0000-0000-000009010000}"/>
    <cellStyle name="Output 2 2" xfId="262" xr:uid="{00000000-0005-0000-0000-00000A010000}"/>
    <cellStyle name="Output 2 3" xfId="263" xr:uid="{00000000-0005-0000-0000-00000B010000}"/>
    <cellStyle name="Output 3" xfId="264" xr:uid="{00000000-0005-0000-0000-00000C010000}"/>
    <cellStyle name="Output 3 2" xfId="265" xr:uid="{00000000-0005-0000-0000-00000D010000}"/>
    <cellStyle name="Output 4" xfId="266" xr:uid="{00000000-0005-0000-0000-00000E010000}"/>
    <cellStyle name="Percent 2" xfId="267" xr:uid="{00000000-0005-0000-0000-00000F010000}"/>
    <cellStyle name="PSChar" xfId="268" xr:uid="{00000000-0005-0000-0000-000010010000}"/>
    <cellStyle name="PSDate" xfId="269" xr:uid="{00000000-0005-0000-0000-000011010000}"/>
    <cellStyle name="PSDec" xfId="270" xr:uid="{00000000-0005-0000-0000-000012010000}"/>
    <cellStyle name="PSHeading" xfId="271" xr:uid="{00000000-0005-0000-0000-000013010000}"/>
    <cellStyle name="Single Border" xfId="272" xr:uid="{00000000-0005-0000-0000-000014010000}"/>
    <cellStyle name="Title" xfId="283" builtinId="15"/>
    <cellStyle name="Title 2" xfId="273" xr:uid="{00000000-0005-0000-0000-000015010000}"/>
    <cellStyle name="Title 2 2" xfId="274" xr:uid="{00000000-0005-0000-0000-000016010000}"/>
    <cellStyle name="Title 3" xfId="275" xr:uid="{00000000-0005-0000-0000-000017010000}"/>
    <cellStyle name="Title 3 2" xfId="276" xr:uid="{00000000-0005-0000-0000-000018010000}"/>
    <cellStyle name="Title 4" xfId="277" xr:uid="{00000000-0005-0000-0000-000019010000}"/>
    <cellStyle name="Total" xfId="278" builtinId="25" customBuiltin="1"/>
    <cellStyle name="Total 2" xfId="279" xr:uid="{00000000-0005-0000-0000-00001B010000}"/>
    <cellStyle name="Total 2 2" xfId="280" xr:uid="{00000000-0005-0000-0000-00001C010000}"/>
    <cellStyle name="Total 2 3" xfId="281" xr:uid="{00000000-0005-0000-0000-00001D010000}"/>
    <cellStyle name="Warning Text 2" xfId="282" xr:uid="{00000000-0005-0000-0000-00001E010000}"/>
  </cellStyles>
  <dxfs count="3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DEB\WEB%20SITE%20PYMTS\HUTF%20WEB%20PYMTS\FASTER_FY_CITIES.xlsx" TargetMode="External"/><Relationship Id="rId1" Type="http://schemas.openxmlformats.org/officeDocument/2006/relationships/externalLinkPath" Target="FASTER_FY_CI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ster-cities FY25 "/>
      <sheetName val="faster-cities FY24"/>
      <sheetName val="faster-cities FY23"/>
      <sheetName val="faster-cities FY22"/>
      <sheetName val="faster-cities FY21"/>
      <sheetName val="faster-cities FY20"/>
      <sheetName val="faster-cities FY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B4C34D-DABE-46E2-B431-F93C0B1AA461}" name="HighwayUserTaxFundFasterRevenueCollectedFiscalYear2025" displayName="HighwayUserTaxFundFasterRevenueCollectedFiscalYear2025" ref="A4:N10" totalsRowShown="0" headerRowDxfId="342" dataDxfId="341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AF49864-95CC-474B-9EC8-E98CB5133A9C}" name="FASTER Revenue Collected" dataDxfId="340" dataCellStyle="Normal_HUTTEMP"/>
    <tableColumn id="2" xr3:uid="{C367F866-9268-4589-9619-D4060A14654B}" name="JULY 2024" dataDxfId="339" dataCellStyle="Normal_HUTTEMP"/>
    <tableColumn id="3" xr3:uid="{669E0FE2-1008-43A7-8884-7FB16EDB33CF}" name="AUGUST" dataDxfId="338"/>
    <tableColumn id="4" xr3:uid="{BE2B6231-BA93-4F3E-83BF-2A98BA9B8691}" name="SEPTEMBER" dataDxfId="337" dataCellStyle="Normal_HUTTEMP"/>
    <tableColumn id="5" xr3:uid="{21833626-934C-4414-B7C7-28E92B7378C8}" name="OCTOBER" dataDxfId="336" dataCellStyle="Normal_HUTTEMP"/>
    <tableColumn id="6" xr3:uid="{5A2E42B3-83BC-46A3-9372-5C31FCEC15A6}" name="NOVEMBER" dataDxfId="335" dataCellStyle="Normal_HUTTEMP"/>
    <tableColumn id="7" xr3:uid="{C3326653-F54A-4E68-B053-BEDD613898F7}" name="DECEMBER" dataDxfId="334"/>
    <tableColumn id="8" xr3:uid="{29B8043B-392A-4F1D-BF42-B1DD8DE8F806}" name="JANUARY" dataDxfId="333"/>
    <tableColumn id="9" xr3:uid="{50F3DCB3-7915-4A64-A4D5-969D1AE57F09}" name="FEBRUARY" dataDxfId="332"/>
    <tableColumn id="10" xr3:uid="{E2C489BA-0441-4615-9688-A9EAFF181291}" name="MARCH" dataDxfId="331"/>
    <tableColumn id="11" xr3:uid="{88039612-9DE8-42AB-87E4-F6CF858DB555}" name="APRIL" dataDxfId="330" dataCellStyle="Normal_HUTTEMP"/>
    <tableColumn id="12" xr3:uid="{2C4DF8B1-DD31-4CCB-AC70-AB61E85214A0}" name="MAY" dataDxfId="329"/>
    <tableColumn id="13" xr3:uid="{E9AD3F69-7057-4008-9432-A49A464DDAA7}" name="JUNE" dataDxfId="328"/>
    <tableColumn id="14" xr3:uid="{F5E6E5A4-6938-47CF-A265-475CD17FBB9C}" name="Total FASTER Collected" dataDxfId="32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A166484-62C3-417E-8549-1372074CDB9F}" name="HighwayUserTaxFundFasterDistributionFiscalYear2023" displayName="HighwayUserTaxFundFasterDistributionFiscalYear2023" ref="A12:N16" totalsRowShown="0" headerRowDxfId="228" dataDxfId="227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A4D79BA-112C-45D4-AB7F-710751F39D35}" name="FASTER Distribution " dataDxfId="226" dataCellStyle="Normal_HUTTEMP"/>
    <tableColumn id="2" xr3:uid="{9F1F9F06-F12A-4A99-892C-018C4708E339}" name="JULY 2022" dataDxfId="225" dataCellStyle="Normal_HUTTEMP"/>
    <tableColumn id="3" xr3:uid="{FB4FBDCA-F1FD-46C6-A43F-542ED3CD242F}" name="AUGUST" dataDxfId="224"/>
    <tableColumn id="4" xr3:uid="{7281D1A8-B027-4763-BD57-AC6BA2ACD977}" name="SEPTMEBER" dataDxfId="223" dataCellStyle="Normal_HUTTEMP"/>
    <tableColumn id="5" xr3:uid="{411BBCE5-6A85-4BB5-8C37-08921492FD95}" name="OCTOBER" dataDxfId="222"/>
    <tableColumn id="6" xr3:uid="{774100A7-83E9-462C-A095-0B134AD7A9C9}" name="NOVEMBER" dataDxfId="221" dataCellStyle="Normal_HUTTEMP"/>
    <tableColumn id="7" xr3:uid="{6AC58946-113F-439B-A5AA-14C26809DB1B}" name="DECEMBER" dataDxfId="220"/>
    <tableColumn id="8" xr3:uid="{43B3BB1D-1465-48E6-B836-AB6373CF8C19}" name="JANUARY" dataDxfId="219"/>
    <tableColumn id="9" xr3:uid="{47682CFB-FF94-4A10-9CC3-8A04D17E726A}" name="FEBRUARY" dataDxfId="218"/>
    <tableColumn id="10" xr3:uid="{A7E60D42-B9A9-4F81-A009-88DE7BFE764D}" name="MARCH" dataDxfId="217"/>
    <tableColumn id="11" xr3:uid="{92FF816C-5149-4058-A87F-0F58952D308A}" name="APRIL" dataDxfId="216" dataCellStyle="Normal_HUTTEMP"/>
    <tableColumn id="12" xr3:uid="{94D77F2B-6354-4275-B1AD-191FD8B236EE}" name="MAY" dataDxfId="215"/>
    <tableColumn id="13" xr3:uid="{EB9F3FB9-71CE-4EC7-99CC-3514ECE01A83}" name="JUNE" dataDxfId="214"/>
    <tableColumn id="14" xr3:uid="{FAA9AC89-1F70-4E4E-8DB9-54E403765329}" name="Total FASTER Distributed" dataDxfId="213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DB09979-CA1C-46D1-9DE2-5C8BD0F8608A}" name="HighwayUserTaxFundCityFasterDistributionFiscalYear2023" displayName="HighwayUserTaxFundCityFasterDistributionFiscalYear2023" ref="A18:N21" totalsRowShown="0" headerRowDxfId="212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6F69349-98A1-4D62-874B-BBF42F05056C}" name="County FASTER Distribution"/>
    <tableColumn id="2" xr3:uid="{2BEBAE0A-FD04-48F8-B7B8-7988DF7B7A67}" name="JULY 2022"/>
    <tableColumn id="3" xr3:uid="{9D2EA435-E3C0-4282-B713-FC82AACC3B3C}" name="AUGUST"/>
    <tableColumn id="4" xr3:uid="{1E4E1F05-861D-4BA6-8E47-3F768F9DCCF5}" name="SEPTEMBER"/>
    <tableColumn id="5" xr3:uid="{113D327F-651F-446F-AE50-1141572EF6F3}" name="OCTOBER"/>
    <tableColumn id="6" xr3:uid="{8594CC97-952E-42A6-BCEA-B16C97122139}" name="NOVEMBER"/>
    <tableColumn id="7" xr3:uid="{02992C9A-ABB5-4EE5-8429-9EB6704F9B09}" name="DECEMBER"/>
    <tableColumn id="8" xr3:uid="{B0613D56-D2C3-4C67-A0BD-CBA19453A422}" name="JANUARY"/>
    <tableColumn id="9" xr3:uid="{A2AB27C4-EAB9-4913-9A33-842E712058A7}" name="FEBRUARY"/>
    <tableColumn id="10" xr3:uid="{09A71C1F-1995-437D-84F8-B40AEDE29A41}" name="MARCH"/>
    <tableColumn id="11" xr3:uid="{9D954366-A56F-4781-AC62-6F1C18CE6C15}" name="APRIL"/>
    <tableColumn id="12" xr3:uid="{1EBD5B39-D46D-4E6C-8340-FD22A3B7015B}" name="MAY"/>
    <tableColumn id="13" xr3:uid="{4207152F-781F-41DF-BA70-75D94C150862}" name="JUNE"/>
    <tableColumn id="14" xr3:uid="{FE940AB3-02D4-4F70-A8AB-68415F993582}" name="Total City FASTER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985C7BC-4B66-4938-96A4-B3698892AAAB}" name="HighwayUserTaxFundCityFasterPaymentFiscalYear2023" displayName="HighwayUserTaxFundCityFasterPaymentFiscalYear2023" ref="A24:N87" totalsRowShown="0" headerRowDxfId="211" dataDxfId="210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EC72378-0555-4034-ABFB-D8E0ACC14112}" name="County" dataDxfId="209"/>
    <tableColumn id="2" xr3:uid="{02888443-1F46-4C20-A2C1-2CA1E93ECA3D}" name="JULY 2022" dataDxfId="208" dataCellStyle="Normal 6"/>
    <tableColumn id="3" xr3:uid="{2B4A6914-F09E-433C-A4FC-D9A01465F7D2}" name="AUGUST" dataDxfId="207"/>
    <tableColumn id="4" xr3:uid="{F5BC7F57-9080-4710-BF03-89AED54DA155}" name="SEPTEMBER" dataDxfId="206"/>
    <tableColumn id="5" xr3:uid="{A8B8F097-09CF-45EC-AA8C-BF12CFC41630}" name="OCTOBER" dataDxfId="205"/>
    <tableColumn id="6" xr3:uid="{1E463EE5-D098-4650-A845-ED50DAA31CD8}" name="NOVEMBER" dataDxfId="204"/>
    <tableColumn id="7" xr3:uid="{6BB02A7B-93C2-496E-8E0B-7CE8F1763CC1}" name="DECEMBER" dataDxfId="203"/>
    <tableColumn id="8" xr3:uid="{CE0B173E-5378-41F6-AA36-E33A54EE3524}" name="JANUARY" dataDxfId="202"/>
    <tableColumn id="9" xr3:uid="{2FA414F2-15D2-4606-9A8F-D449BCDFF9F1}" name="FEBRUARY" dataDxfId="201"/>
    <tableColumn id="10" xr3:uid="{7DD1B27C-DF41-4E80-ACCD-1BD7BB5A1992}" name="MARCH" dataDxfId="200" dataCellStyle="Normal 6"/>
    <tableColumn id="11" xr3:uid="{305CE526-3ADA-4FAE-8636-72311987EF31}" name="APRIL" dataDxfId="199" dataCellStyle="Normal 6"/>
    <tableColumn id="12" xr3:uid="{6F58B60A-88A9-4983-8245-1172259ACA3B}" name="MAY" dataDxfId="198" dataCellStyle="Normal_CITY CY04"/>
    <tableColumn id="13" xr3:uid="{0028FF80-2AD2-4C10-996B-F0A54B1597C6}" name="JUNE" dataDxfId="197" dataCellStyle="Normal 6"/>
    <tableColumn id="14" xr3:uid="{99F5BA2A-0812-458B-B0DA-E1608D31B527}" name="Total FASTER City Payment" dataDxfId="196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46DD6CD-B02B-414B-943E-61870379DC80}" name="HighwayUserTaxFundFasterRevenueCollectedFiscalYear2022" displayName="HighwayUserTaxFundFasterRevenueCollectedFiscalYear2022" ref="A4:N10" totalsRowShown="0" headerRowDxfId="195" dataDxfId="194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4DDC5DE-558F-4DEF-B257-34C8C1670D1C}" name="FASTER Revenue Collected" dataDxfId="193" dataCellStyle="Normal_HUTTEMP"/>
    <tableColumn id="2" xr3:uid="{4C6CB665-B3DA-47D6-9E89-DBE15787E76C}" name="JULY 2021" dataDxfId="192" dataCellStyle="Normal_HUTTEMP"/>
    <tableColumn id="3" xr3:uid="{B81E9969-E88A-4A0B-8D3A-FABE53FCA11B}" name="AUGUST" dataDxfId="191"/>
    <tableColumn id="4" xr3:uid="{00B810E3-445A-4E0B-B82A-FABF1FD8C93E}" name="SEPTEMBER" dataDxfId="190" dataCellStyle="Normal_HUTTEMP"/>
    <tableColumn id="5" xr3:uid="{23BDEAB7-D8E7-4323-86C8-75B9F5DD0AAF}" name="OCTOBER" dataDxfId="189" dataCellStyle="Normal_HUTTEMP"/>
    <tableColumn id="6" xr3:uid="{B651466C-E034-459A-9CA4-87C958B61C2B}" name="NOVEMBER" dataDxfId="188" dataCellStyle="Normal_HUTTEMP"/>
    <tableColumn id="7" xr3:uid="{660B6B19-8381-40AD-96F8-69B39AE67EE3}" name="DECEMBER" dataDxfId="187"/>
    <tableColumn id="8" xr3:uid="{51C2DB24-A8E0-4AB8-B6C4-17357948129D}" name="JANUARY" dataDxfId="186"/>
    <tableColumn id="9" xr3:uid="{D9D0D84D-BDEB-47A2-A3A2-551A06B88511}" name="FEBRUARY" dataDxfId="185"/>
    <tableColumn id="10" xr3:uid="{F0262F0F-4D73-4ACC-96B6-6947CEACD99D}" name="MARCH" dataDxfId="184"/>
    <tableColumn id="11" xr3:uid="{C5AD4DC6-07E3-4B18-8DB8-CC2641175D80}" name="APRIL" dataDxfId="183" dataCellStyle="Normal_HUTTEMP"/>
    <tableColumn id="12" xr3:uid="{714C07B1-8021-4286-8C49-7C5895F30C4E}" name="MAY" dataDxfId="182"/>
    <tableColumn id="13" xr3:uid="{4B14DE59-C43E-4C7F-AF71-2D4246A74000}" name="JUNE" dataDxfId="181"/>
    <tableColumn id="14" xr3:uid="{3FD0F329-A324-4940-BC48-8B987B4084C1}" name="Total FASTER Collected" dataDxfId="180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FE2508D-DD07-409B-A592-F3820CA0500B}" name="HighwayUserTaxFundFasterDistributionFiscalYear2022" displayName="HighwayUserTaxFundFasterDistributionFiscalYear2022" ref="A12:N16" totalsRowShown="0" headerRowDxfId="179" dataDxfId="178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8E33E2C-AC64-45D7-9E58-C9A39DE306E7}" name="FASTER Distribution " dataDxfId="177" dataCellStyle="Normal_HUTTEMP"/>
    <tableColumn id="2" xr3:uid="{7E16AC86-3E7F-4622-BDFA-11687EE4E057}" name="JULY 2021" dataDxfId="176" dataCellStyle="Normal_HUTTEMP"/>
    <tableColumn id="3" xr3:uid="{4EF08BCD-3743-4C79-B837-E63ED5ADF30C}" name="AUGUST" dataDxfId="175"/>
    <tableColumn id="4" xr3:uid="{7799503F-A571-485E-BA30-342132B80ADF}" name="SEPTMEBER" dataDxfId="174" dataCellStyle="Normal_HUTTEMP"/>
    <tableColumn id="5" xr3:uid="{EF918FCD-2C73-46D6-9752-D07A5B98E07A}" name="OCTOBER" dataDxfId="173"/>
    <tableColumn id="6" xr3:uid="{D1169A74-421C-4AC4-8FE6-7C298CE6291A}" name="NOVEMBER" dataDxfId="172" dataCellStyle="Normal_HUTTEMP"/>
    <tableColumn id="7" xr3:uid="{DEC0C1B1-632C-4ADA-8D23-321E984911D3}" name="DECEMBER" dataDxfId="171"/>
    <tableColumn id="8" xr3:uid="{111EC4BB-5989-4763-BC26-BE62EE70FF0D}" name="JANUARY" dataDxfId="170"/>
    <tableColumn id="9" xr3:uid="{100EAD0C-AF86-4016-B662-80E8D8F4C4A5}" name="FEBRUARY" dataDxfId="169"/>
    <tableColumn id="10" xr3:uid="{A80A968E-3020-440B-9F99-68D45B984EE1}" name="MARCH" dataDxfId="168"/>
    <tableColumn id="11" xr3:uid="{FD03D18A-9D8B-46DD-82FF-AD8D7EE43C4F}" name="APRIL" dataDxfId="167" dataCellStyle="Normal_HUTTEMP"/>
    <tableColumn id="12" xr3:uid="{51B6AA77-D5E3-49E4-A8FD-C5F698466505}" name="MAY" dataDxfId="166"/>
    <tableColumn id="13" xr3:uid="{C294AF85-8498-4F1D-94DC-07D01F6624DD}" name="JUNE" dataDxfId="165"/>
    <tableColumn id="14" xr3:uid="{A7915CD6-5BC6-419F-971B-799BAB0224FD}" name="Total FASTER Distributed" dataDxfId="16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935B9D5-238D-484C-832D-DD5BF1D87405}" name="HighwayUserTaxFundCityFasterDistributionFiscalYear2022" displayName="HighwayUserTaxFundCityFasterDistributionFiscalYear2022" ref="A18:N21" totalsRowShown="0" headerRowDxfId="163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9B87BE1-1B48-494B-AED4-F6F2B7445E15}" name="County FASTER Distribution"/>
    <tableColumn id="2" xr3:uid="{C8DED0FC-B6E1-48E6-A68A-07E2FCBD1FF4}" name="JULY 2021"/>
    <tableColumn id="3" xr3:uid="{583174DA-8C66-49CE-BDC9-E442F06FC93C}" name="AUGUST"/>
    <tableColumn id="4" xr3:uid="{D9A128B0-DB75-4F16-B8D7-5062FA55A200}" name="SEPTEMBER"/>
    <tableColumn id="5" xr3:uid="{FCB9476E-E99B-40AC-BB7A-532513482C47}" name="OCTOBER"/>
    <tableColumn id="6" xr3:uid="{6F396E9C-D5FC-4124-A59C-B72A6F4B3CA8}" name="NOVEMBER"/>
    <tableColumn id="7" xr3:uid="{55F3DF91-501A-4DB1-BDDE-C7BEE4869A1D}" name="DECEMBER"/>
    <tableColumn id="8" xr3:uid="{57F9AC47-3E4D-4070-BEAC-81E281FAFF99}" name="JANUARY"/>
    <tableColumn id="9" xr3:uid="{6A1DDCA1-86C1-45B2-9E2A-33EE04CD30C9}" name="FEBRUARY"/>
    <tableColumn id="10" xr3:uid="{4EAF7525-0977-4B1F-B55B-6165CFAE5B35}" name="MARCH"/>
    <tableColumn id="11" xr3:uid="{51C7838D-34F9-40F5-A3BE-CD59DF724833}" name="APRIL"/>
    <tableColumn id="12" xr3:uid="{E06B80A4-C2D8-4E46-A321-D8D7A65A8E32}" name="MAY"/>
    <tableColumn id="13" xr3:uid="{B039CB82-D7D3-4982-9211-ED0441120003}" name="JUNE"/>
    <tableColumn id="14" xr3:uid="{14A5FCC4-261D-4527-ABBD-84C15BDA0B38}" name="Total City FASTER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A497102-3962-4F2B-AE97-83471997B1A8}" name="HighwayUserTaxFundCityFasterPaymentFiscalYear2022" displayName="HighwayUserTaxFundCityFasterPaymentFiscalYear2022" ref="A24:N87" totalsRowShown="0" headerRowDxfId="162" dataDxfId="161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10A2341-9E9D-4A3B-8576-DB6D27DD9197}" name="County" dataDxfId="160"/>
    <tableColumn id="2" xr3:uid="{05D893C7-4BE9-42C1-93D5-DB2B97F67145}" name="JULY 2021" dataDxfId="159" dataCellStyle="Normal 6"/>
    <tableColumn id="3" xr3:uid="{00AA6DE3-17FF-48C0-8732-742EDF5FF854}" name="AUGUST" dataDxfId="158"/>
    <tableColumn id="4" xr3:uid="{9E85426A-A21C-46C8-B0BC-96F78C477700}" name="SEPTEMBER" dataDxfId="157"/>
    <tableColumn id="5" xr3:uid="{E6E558EB-339A-4980-B5AB-158DD90D11D2}" name="OCTOBER" dataDxfId="156"/>
    <tableColumn id="6" xr3:uid="{31A4FCE2-2F80-4D6C-B66E-377568B48509}" name="NOVEMBER" dataDxfId="155"/>
    <tableColumn id="7" xr3:uid="{801F6245-C5EA-4DAF-B0BF-79BC4F43F346}" name="DECEMBER" dataDxfId="154"/>
    <tableColumn id="8" xr3:uid="{0B39AC8E-D83B-4688-8374-355C90F161F2}" name="JANUARY" dataDxfId="153"/>
    <tableColumn id="9" xr3:uid="{C2909009-646B-4710-AB6B-63BB4790A8D8}" name="FEBRUARY" dataDxfId="152"/>
    <tableColumn id="10" xr3:uid="{783FC82B-D5A6-4080-B821-51617883E08C}" name="MARCH" dataDxfId="151" dataCellStyle="Normal 6"/>
    <tableColumn id="11" xr3:uid="{4A394608-D5A1-4BF3-9C04-5AA009DF48F2}" name="APRIL" dataDxfId="150" dataCellStyle="Normal 6"/>
    <tableColumn id="12" xr3:uid="{221D4E7C-939F-4E61-9562-1A7A9CC6CF4D}" name="MAY" dataDxfId="149" dataCellStyle="Normal_CITY CY04"/>
    <tableColumn id="13" xr3:uid="{8320503B-1AF5-43EC-B9A9-01781F91FFAC}" name="JUNE" dataDxfId="148" dataCellStyle="Normal 6"/>
    <tableColumn id="14" xr3:uid="{1149DF0D-DF37-4F18-98AD-EFF0300DC28B}" name="Total FASTER City Payment" dataDxfId="147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A1CB2B6-533C-4032-B104-909DFBFFC2CA}" name="HighwayUserTaxFundFasterRevenueCollectedFiscalYear2021" displayName="HighwayUserTaxFundFasterRevenueCollectedFiscalYear2021" ref="A4:N10" totalsRowShown="0" headerRowDxfId="146" dataDxfId="145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D93732E-F36D-44F6-B35A-230C30F03369}" name="FASTER Revenue Collected" dataDxfId="144" dataCellStyle="Normal_HUTTEMP"/>
    <tableColumn id="2" xr3:uid="{EFF1CBEF-29DB-42A9-A3A8-E2B106D250B7}" name="JULY 2020" dataDxfId="143" dataCellStyle="Normal_HUTTEMP"/>
    <tableColumn id="3" xr3:uid="{18432521-7F64-46D1-868E-994A94318059}" name="AUGUST" dataDxfId="142"/>
    <tableColumn id="4" xr3:uid="{EF87794F-F464-46A6-BEB4-8F324AF0ACE7}" name="SEPTEMBER" dataDxfId="141" dataCellStyle="Normal_HUTTEMP"/>
    <tableColumn id="5" xr3:uid="{8B302C27-45E9-429B-955E-7AEC377DEAE3}" name="OCTOBER" dataDxfId="140" dataCellStyle="Normal_HUTTEMP"/>
    <tableColumn id="6" xr3:uid="{B2D784C5-B2EE-4C56-AF89-6078F189B126}" name="NOVEMBER" dataDxfId="139" dataCellStyle="Normal_HUTTEMP"/>
    <tableColumn id="7" xr3:uid="{57ACAD93-B6DC-4306-B33F-533D537B7DCD}" name="DECEMBER" dataDxfId="138"/>
    <tableColumn id="8" xr3:uid="{D305C49D-0856-423A-95E7-624C421E7ABF}" name="JANUARY" dataDxfId="137"/>
    <tableColumn id="9" xr3:uid="{242EA1B4-276A-4DF0-BD89-3702D5CA39A2}" name="FEBRUARY" dataDxfId="136"/>
    <tableColumn id="10" xr3:uid="{F95BC774-0451-42AC-A6D8-1203A7839432}" name="MARCH" dataDxfId="135"/>
    <tableColumn id="11" xr3:uid="{98267A2E-6990-4622-BB79-985EE54959E3}" name="APRIL" dataDxfId="134" dataCellStyle="Normal_HUTTEMP"/>
    <tableColumn id="12" xr3:uid="{8E6B49D7-063F-4FC0-A463-C1C9F8F332F9}" name="MAY" dataDxfId="133"/>
    <tableColumn id="13" xr3:uid="{90EDF374-F612-4E53-866B-E211265E79A0}" name="JUNE" dataDxfId="132"/>
    <tableColumn id="14" xr3:uid="{D295E604-1482-4423-92E9-CC503C809538}" name="Total FASTER Collected" dataDxfId="131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4E0E867-F59D-44E0-BE82-4836E7FDD1C4}" name="HighwayUserTaxFundFasterDistributionFiscalYear2021" displayName="HighwayUserTaxFundFasterDistributionFiscalYear2021" ref="A12:N16" totalsRowShown="0" headerRowDxfId="130" dataDxfId="129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974C9DD-F679-4A07-8C3E-2C17592E94C4}" name="FASTER Distribution " dataDxfId="128" dataCellStyle="Normal_HUTTEMP"/>
    <tableColumn id="2" xr3:uid="{92D42A70-1681-4102-9405-B9E1552121FE}" name="JULY 2020" dataDxfId="127" dataCellStyle="Normal_HUTTEMP"/>
    <tableColumn id="3" xr3:uid="{48AA6B6C-6BA2-405E-966A-1FA2A6F318D0}" name="AUGUST" dataDxfId="126"/>
    <tableColumn id="4" xr3:uid="{D33AE890-9AF5-4BFA-8F1E-179224005928}" name="SEPTMEBER" dataDxfId="125" dataCellStyle="Normal_HUTTEMP"/>
    <tableColumn id="5" xr3:uid="{3FBFFDBF-8391-4C4D-9C2D-61071297FD15}" name="OCTOBER" dataDxfId="124"/>
    <tableColumn id="6" xr3:uid="{1A87A9C6-7130-4E83-B22E-EA06942B02BC}" name="NOVEMBER" dataDxfId="123" dataCellStyle="Normal_HUTTEMP"/>
    <tableColumn id="7" xr3:uid="{39FC45AA-1C86-43BF-B71F-BB5170A9B766}" name="DECEMBER" dataDxfId="122"/>
    <tableColumn id="8" xr3:uid="{23DB08E9-DB40-49C9-BA92-E63489B10443}" name="JANUARY" dataDxfId="121"/>
    <tableColumn id="9" xr3:uid="{F4EFCDEF-62F7-401C-B760-74CBAE6A89B0}" name="FEBRUARY" dataDxfId="120"/>
    <tableColumn id="10" xr3:uid="{37E39523-E1C0-4539-B279-E05E7BC4F88E}" name="MARCH" dataDxfId="119"/>
    <tableColumn id="11" xr3:uid="{688D0E1E-2584-4EE0-B4B7-3387E1F26A7E}" name="APRIL" dataDxfId="118" dataCellStyle="Normal_HUTTEMP"/>
    <tableColumn id="12" xr3:uid="{E96CE371-2504-437B-9251-C5691298ABD5}" name="MAY" dataDxfId="117"/>
    <tableColumn id="13" xr3:uid="{279D19BB-AB23-4425-80D4-ECF3B20DC294}" name="JUNE" dataDxfId="116"/>
    <tableColumn id="14" xr3:uid="{B25346C8-80CD-49B9-92C7-B30B8927548F}" name="Total FASTER Distributed" dataDxfId="115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9A38A5C-FA46-46FA-864A-563A6AE65FF5}" name="HighwayUserTaxFundCityFasterDistributionFiscalYear2021" displayName="HighwayUserTaxFundCityFasterDistributionFiscalYear2021" ref="A18:N21" totalsRowShown="0" headerRowDxfId="114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DF6BD01-DD8C-4605-8420-531D0697A899}" name="County FASTER Distribution"/>
    <tableColumn id="2" xr3:uid="{23AFF1BC-9BB7-4CDD-88E1-40498EB2321F}" name="JULY 2020"/>
    <tableColumn id="3" xr3:uid="{4B701201-E306-4004-9114-89DC8D349E54}" name="AUGUST"/>
    <tableColumn id="4" xr3:uid="{2B5247BD-D987-4597-9DC7-1C26EB9201ED}" name="SEPTEMBER"/>
    <tableColumn id="5" xr3:uid="{5C954AC2-FF40-4C09-866D-5FEE365487E1}" name="OCTOBER"/>
    <tableColumn id="6" xr3:uid="{844E8934-F546-474C-BFE0-0012CCA53BEB}" name="NOVEMBER"/>
    <tableColumn id="7" xr3:uid="{6299B920-42C5-4E22-8C85-4AD8E327E8BE}" name="DECEMBER"/>
    <tableColumn id="8" xr3:uid="{0859AA6E-02FD-4D52-9302-7F81548AB681}" name="JANUARY"/>
    <tableColumn id="9" xr3:uid="{2354CAFA-0E26-4F93-91F8-0EC6F5B570A2}" name="FEBRUARY"/>
    <tableColumn id="10" xr3:uid="{5797BF31-BCF7-41CE-823D-1973E22E97ED}" name="MARCH"/>
    <tableColumn id="11" xr3:uid="{0916B9D1-8ADF-416A-8C16-C751257B9168}" name="APRIL"/>
    <tableColumn id="12" xr3:uid="{4BDD1BFB-7FF1-4C58-85C9-67DA880C8034}" name="MAY"/>
    <tableColumn id="13" xr3:uid="{CA830F9C-2155-4DFD-BA60-E9EC6A0E9AC0}" name="JUNE"/>
    <tableColumn id="14" xr3:uid="{946BD953-04F8-4754-B243-E2047E66D761}" name="Total City FASTER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98A01B-EAF2-4361-BCFC-81F565927A7D}" name="HighwayUserTaxFundFasterDistributionFiscalYear2025" displayName="HighwayUserTaxFundFasterDistributionFiscalYear2025" ref="A12:N16" totalsRowShown="0" headerRowDxfId="326" dataDxfId="325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AA13211-841C-4D47-986B-AC5CEC479872}" name="FASTER Distribution " dataDxfId="324" dataCellStyle="Normal_HUTTEMP"/>
    <tableColumn id="2" xr3:uid="{016570A6-F456-4B60-B68D-14A650C96C73}" name="JULY 2024" dataDxfId="323" dataCellStyle="Normal_HUTTEMP"/>
    <tableColumn id="3" xr3:uid="{559C4FD6-79E7-4BC8-8A49-FAE09DBC9D97}" name="AUGUST" dataDxfId="322"/>
    <tableColumn id="4" xr3:uid="{28CFF337-CB05-470F-A6A9-5C60CB7B960A}" name="SEPTMEBER" dataDxfId="321" dataCellStyle="Normal_HUTTEMP"/>
    <tableColumn id="5" xr3:uid="{3DE98655-E17E-4EC3-8253-26E442F575C9}" name="OCTOBER" dataDxfId="320"/>
    <tableColumn id="6" xr3:uid="{48A97796-D548-4B55-AD7C-73AE47548161}" name="NOVEMBER" dataDxfId="319" dataCellStyle="Normal_HUTTEMP"/>
    <tableColumn id="7" xr3:uid="{C94598B5-EDDE-43AE-8F93-3F2D1E65BF4A}" name="DECEMBER" dataDxfId="318"/>
    <tableColumn id="8" xr3:uid="{D474F347-213C-4054-B865-14C692E3E44A}" name="JANUARY" dataDxfId="317"/>
    <tableColumn id="9" xr3:uid="{C5EE63B4-F454-4EF8-B276-29735CB66CB0}" name="FEBRUARY" dataDxfId="316"/>
    <tableColumn id="10" xr3:uid="{C3DC9DA9-64AB-4D88-9989-E8E84400BB8A}" name="MARCH" dataDxfId="315"/>
    <tableColumn id="11" xr3:uid="{5F06D513-204B-47F2-97DB-159BA6B0292C}" name="APRIL" dataDxfId="314" dataCellStyle="Normal_HUTTEMP"/>
    <tableColumn id="12" xr3:uid="{96D230B5-E028-476E-9103-2FE7ACA8F179}" name="MAY" dataDxfId="313"/>
    <tableColumn id="13" xr3:uid="{A2B5204C-0C0E-47E4-AC6E-FD27F6564B71}" name="JUNE" dataDxfId="312"/>
    <tableColumn id="14" xr3:uid="{18B93BE1-BA37-4872-9B1A-7B2B27531779}" name="Total FASTER Distributed" dataDxfId="311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91CA971-BC89-4573-BD12-0D90FB9A6192}" name="HighwayUserTaxFundCityFasterPaymentFiscalYear2021" displayName="HighwayUserTaxFundCityFasterPaymentFiscalYear2021" ref="A24:N87" totalsRowShown="0" headerRowDxfId="113" dataDxfId="112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194C2CD-9EC4-45CE-AD36-815ADC49BB84}" name="County" dataDxfId="111"/>
    <tableColumn id="2" xr3:uid="{3D1A0B4C-5416-4BB1-AB3F-AF23411E1331}" name="JULY 2020" dataDxfId="110" dataCellStyle="Normal 6"/>
    <tableColumn id="3" xr3:uid="{E007385E-8B1B-4F5C-A90A-70B3EED314FF}" name="AUGUST" dataDxfId="109"/>
    <tableColumn id="4" xr3:uid="{9A5EBDC0-C38D-4CFE-9199-CBE2B7472FF8}" name="SEPTEMBER" dataDxfId="108"/>
    <tableColumn id="5" xr3:uid="{2D5156F6-7725-4AF6-8B2F-CBE52F95092F}" name="OCTOBER" dataDxfId="107"/>
    <tableColumn id="6" xr3:uid="{527C7F63-DC11-4DF5-B719-7B69443FBF53}" name="NOVEMBER" dataDxfId="106"/>
    <tableColumn id="7" xr3:uid="{0AF5BACB-D66C-47FA-8DCE-DC17786B962C}" name="DECEMBER" dataDxfId="105"/>
    <tableColumn id="8" xr3:uid="{662F7733-DC13-42D6-9171-EC6D81A00690}" name="JANUARY" dataDxfId="104"/>
    <tableColumn id="9" xr3:uid="{AFD4B637-E3E2-4DE9-91C7-FE21D5F13682}" name="FEBRUARY" dataDxfId="103"/>
    <tableColumn id="10" xr3:uid="{6ACE10B4-4E06-4002-B156-24A926EC8C25}" name="MARCH" dataDxfId="102" dataCellStyle="Normal 6"/>
    <tableColumn id="11" xr3:uid="{ED92DBD9-8008-4967-9063-7899B22DEA35}" name="APRIL" dataDxfId="101" dataCellStyle="Normal 6"/>
    <tableColumn id="12" xr3:uid="{858B935E-F27C-4A52-8BCD-E550E4B18AA6}" name="MAY" dataDxfId="100" dataCellStyle="Normal_CITY CY04"/>
    <tableColumn id="13" xr3:uid="{6CBD191F-D6AB-4471-B04D-14B525A84A40}" name="JUNE" dataDxfId="99" dataCellStyle="Normal 6"/>
    <tableColumn id="14" xr3:uid="{5D88E980-E529-494F-B94F-27F13ECD482A}" name="Total FASTER City Payment" dataDxfId="98"/>
  </tableColumns>
  <tableStyleInfo name="TableStyleLight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69B3A0-608D-48A4-86C6-334076D8075E}" name="HighwayUserTaxFundFasterRevenueCollectedFiscalYear2020" displayName="HighwayUserTaxFundFasterRevenueCollectedFiscalYear2020" ref="A4:N10" totalsRowShown="0" headerRowDxfId="97" dataDxfId="96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9B333449-8C1C-44FA-A580-CE95B14411A8}" name="FASTER Revenue Collected" dataDxfId="95" dataCellStyle="Normal_HUTTEMP"/>
    <tableColumn id="2" xr3:uid="{03DC51C8-C40B-409D-A9FF-538063519B00}" name="JULY 2019" dataDxfId="94" dataCellStyle="Normal_HUTTEMP"/>
    <tableColumn id="3" xr3:uid="{5883A9BA-57CF-454D-95FE-10FC597963A2}" name="AUGUST" dataDxfId="93"/>
    <tableColumn id="4" xr3:uid="{6149AEB5-C041-4F11-A27D-0D04B90EB75F}" name="SEPTEMBER" dataDxfId="92" dataCellStyle="Normal_HUTTEMP"/>
    <tableColumn id="5" xr3:uid="{5C1AD724-5CD3-44C1-B01C-F073A2B4F1CC}" name="OCTOBER" dataDxfId="91" dataCellStyle="Normal_HUTTEMP"/>
    <tableColumn id="6" xr3:uid="{5F008D64-6F47-4AB6-B844-E3130525B55F}" name="NOVEMBER" dataDxfId="90" dataCellStyle="Normal_HUTTEMP"/>
    <tableColumn id="7" xr3:uid="{2301865C-9102-46F4-8E0D-A021CFF76816}" name="DECEMBER" dataDxfId="89"/>
    <tableColumn id="8" xr3:uid="{6D7C1040-3310-42B0-B5BB-71CE5A04D787}" name="JANUARY" dataDxfId="88"/>
    <tableColumn id="9" xr3:uid="{14BDF05C-D8E2-4AFC-BCB4-37323D3E0924}" name="FEBRUARY" dataDxfId="87"/>
    <tableColumn id="10" xr3:uid="{00E504D9-D1D0-46B4-903D-E6EAA13D4AB3}" name="MARCH" dataDxfId="86"/>
    <tableColumn id="11" xr3:uid="{21FB5871-51C4-44CB-BCE3-1A2D1125727F}" name="APRIL" dataDxfId="85" dataCellStyle="Normal_HUTTEMP"/>
    <tableColumn id="12" xr3:uid="{ADA2C3ED-162D-4649-AD9E-3C70B6FEB755}" name="MAY" dataDxfId="84"/>
    <tableColumn id="13" xr3:uid="{0575F562-78A4-4AB1-8E8D-18EE331ADFD9}" name="JUNE" dataDxfId="83"/>
    <tableColumn id="14" xr3:uid="{30554541-B3B0-4120-8937-ADB7E86930C8}" name="Total FASTER Collected" dataDxfId="82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C363F8C-7F98-494E-9E81-9ACD2115B35A}" name="HighwayUserTaxFundFasterDistributionFiscalYear2020" displayName="HighwayUserTaxFundFasterDistributionFiscalYear2020" ref="A12:N16" totalsRowShown="0" headerRowDxfId="81" dataDxfId="80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8269DB5-3384-426D-977E-3E6C44526104}" name="FASTER Distribution " dataDxfId="79" dataCellStyle="Normal_HUTTEMP"/>
    <tableColumn id="2" xr3:uid="{548C9FAE-0311-4F51-AFDD-A8D94E6626F8}" name="JULY 2019" dataDxfId="78" dataCellStyle="Normal_HUTTEMP"/>
    <tableColumn id="3" xr3:uid="{14E73175-B204-4F28-8321-AB40A1B16D82}" name="AUGUST" dataDxfId="77"/>
    <tableColumn id="4" xr3:uid="{D0B26346-171B-4407-8F94-55DC0FC1C8BC}" name="SEPTMEBER" dataDxfId="76" dataCellStyle="Normal_HUTTEMP"/>
    <tableColumn id="5" xr3:uid="{A3959D31-C3F2-4710-83DF-57FD87CB662A}" name="OCTOBER" dataDxfId="75"/>
    <tableColumn id="6" xr3:uid="{EDC5309A-E81B-4D53-8AE0-7D447AE40C40}" name="NOVEMBER" dataDxfId="74" dataCellStyle="Normal_HUTTEMP"/>
    <tableColumn id="7" xr3:uid="{6AE51A9C-34DD-41CF-8B0A-8CA3923B5B73}" name="DECEMBER" dataDxfId="73"/>
    <tableColumn id="8" xr3:uid="{E49DE3A0-65B0-4CBC-AC93-6157766F827D}" name="JANUARY" dataDxfId="72"/>
    <tableColumn id="9" xr3:uid="{3B821014-EDD5-4D0F-B9C6-62F447B96A5F}" name="FEBRUARY" dataDxfId="71"/>
    <tableColumn id="10" xr3:uid="{DB7C4220-ACBC-4EF9-8A3B-B5F79D5D5BE5}" name="MARCH" dataDxfId="70"/>
    <tableColumn id="11" xr3:uid="{3DCD46DD-01D0-4DF5-B807-35758B227366}" name="APRIL" dataDxfId="69" dataCellStyle="Normal_HUTTEMP"/>
    <tableColumn id="12" xr3:uid="{BEF25FA5-E416-4A18-BE71-7E9ADC036261}" name="MAY" dataDxfId="68"/>
    <tableColumn id="13" xr3:uid="{44ABB18A-4136-4FE7-9F10-938726DAFF60}" name="JUNE" dataDxfId="67"/>
    <tableColumn id="14" xr3:uid="{8FA10363-BFB5-4651-B0D5-07A16667BEC3}" name="Total FASTER Distributed" dataDxfId="66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AA35792-272A-4FE2-B4B0-00F46D196C41}" name="HighwayUserTaxFundCityFasterDistributionFiscalYear2020" displayName="HighwayUserTaxFundCityFasterDistributionFiscalYear2020" ref="A18:N21" totalsRowShown="0" headerRowDxfId="65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CC3095C-F40F-4DC8-8D9A-C8F7229C7CEA}" name="County FASTER Distribution"/>
    <tableColumn id="2" xr3:uid="{D40DC2C8-60A3-47FB-89BB-77A3EBA5E295}" name="JULY 2019"/>
    <tableColumn id="3" xr3:uid="{C3DFEB0F-465A-4259-9FD6-E37DBA7CC2EE}" name="AUGUST"/>
    <tableColumn id="4" xr3:uid="{0D4F6422-B494-477F-A3AF-0545576FB8C1}" name="SEPTEMBER"/>
    <tableColumn id="5" xr3:uid="{311CCF22-CF0F-498E-ABEF-5C47C7126EEE}" name="OCTOBER"/>
    <tableColumn id="6" xr3:uid="{D077E582-99D9-4407-910F-9F04F07F537B}" name="NOVEMBER"/>
    <tableColumn id="7" xr3:uid="{10C33D11-5895-463D-BF23-3CBE33A4B5C4}" name="DECEMBER"/>
    <tableColumn id="8" xr3:uid="{483439BE-E5C5-489F-8EA7-CA833A2B1CD2}" name="JANUARY"/>
    <tableColumn id="9" xr3:uid="{4ACF5FB2-B4B3-45BD-8E6E-770A00A42B97}" name="FEBRUARY"/>
    <tableColumn id="10" xr3:uid="{4E78850A-BFF8-4FDD-B797-B03C9F7FB848}" name="MARCH"/>
    <tableColumn id="11" xr3:uid="{7E524CCB-9937-41C6-873D-AB110AE83A80}" name="APRIL"/>
    <tableColumn id="12" xr3:uid="{02485C12-260B-42CB-83D5-B9C6051CE600}" name="MAY"/>
    <tableColumn id="13" xr3:uid="{AF6BEF24-9EA7-4E4E-A914-6B15CD9CB325}" name="JUNE"/>
    <tableColumn id="14" xr3:uid="{749A358C-AC13-41FC-93F0-888D716C36DF}" name="Total City FASTER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7032026-E90E-4E54-BDB2-260DD57B4097}" name="HighwayUserTaxFundCityFasterPaymentFiscalYear2020" displayName="HighwayUserTaxFundCityFasterPaymentFiscalYear2020" ref="A24:N87" totalsRowShown="0" headerRowDxfId="64" dataDxfId="63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6494F0B-7943-4BFD-90E6-6A084FE92134}" name="County" dataDxfId="62"/>
    <tableColumn id="2" xr3:uid="{C1019364-FC29-4993-89CC-5D002A70842B}" name="JULY 2019" dataDxfId="61" dataCellStyle="Normal 6"/>
    <tableColumn id="3" xr3:uid="{D241D944-8EE4-4B3B-A10A-CB455C7B9115}" name="AUGUST" dataDxfId="60"/>
    <tableColumn id="4" xr3:uid="{FC78B38F-8287-48F5-A212-214DE7449007}" name="SEPTEMBER" dataDxfId="59"/>
    <tableColumn id="5" xr3:uid="{B80D1552-2484-466A-BE6A-EA8F6BBE03CF}" name="OCTOBER" dataDxfId="58"/>
    <tableColumn id="6" xr3:uid="{2551EB25-ED48-418C-9E4F-4D8B71804186}" name="NOVEMBER" dataDxfId="57"/>
    <tableColumn id="7" xr3:uid="{A0F61C22-14DC-4AA2-ABCD-638ED7D7B8F8}" name="DECEMBER" dataDxfId="56"/>
    <tableColumn id="8" xr3:uid="{5CB3472C-32B6-45CD-A1B1-C8C89FC7F21C}" name="JANUARY" dataDxfId="55"/>
    <tableColumn id="9" xr3:uid="{BB1446CF-537D-47A3-81AF-FD9D29BE072E}" name="FEBRUARY" dataDxfId="54"/>
    <tableColumn id="10" xr3:uid="{8CEFA4E0-4CF5-4B14-84B5-9FCC5BD475AE}" name="MARCH" dataDxfId="53" dataCellStyle="Normal 6"/>
    <tableColumn id="11" xr3:uid="{1B66108E-52ED-4832-8049-8C830F31E5CD}" name="APRIL" dataDxfId="52" dataCellStyle="Normal 6"/>
    <tableColumn id="12" xr3:uid="{B8D070E2-9A5E-4B7A-8C72-6A3C73C41720}" name="MAY" dataDxfId="51" dataCellStyle="Normal_CITY CY04"/>
    <tableColumn id="13" xr3:uid="{0D4CF1CA-AA73-4B01-92BA-F492C4FA69D5}" name="JUNE" dataDxfId="50" dataCellStyle="Normal 6"/>
    <tableColumn id="14" xr3:uid="{64162BC4-1F97-4DC8-8CF1-044905AEB295}" name="Total FASTER City Payment" dataDxfId="49"/>
  </tableColumns>
  <tableStyleInfo name="TableStyleLight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59E1F74-EF42-4287-8817-EFC4D8FA7AA4}" name="HighwayUserTaxFundFasterRevenueCollectedFiscalYear2019" displayName="HighwayUserTaxFundFasterRevenueCollectedFiscalYear2019" ref="A4:N10" totalsRowShown="0" headerRowDxfId="48" dataDxfId="47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7912394-7B5C-4801-8530-E4A7380E1952}" name="FASTER Revenue Collected" dataDxfId="46" dataCellStyle="Normal_HUTTEMP"/>
    <tableColumn id="2" xr3:uid="{6A86E56F-9217-4A1A-8EA5-39FE3968C6F0}" name="JULY 2018" dataDxfId="45" dataCellStyle="Normal_HUTTEMP"/>
    <tableColumn id="3" xr3:uid="{2E668A80-E99F-4C67-B31A-93B913FAFBC7}" name="AUGUST" dataDxfId="44"/>
    <tableColumn id="4" xr3:uid="{2A87F820-540F-4ACD-ABD6-BB93D2F54A98}" name="SEPTEMBER" dataDxfId="43" dataCellStyle="Normal_HUTTEMP"/>
    <tableColumn id="5" xr3:uid="{D1F17A37-9BFC-4B16-8F69-750BF43FF976}" name="OCTOBER" dataDxfId="42" dataCellStyle="Normal_HUTTEMP"/>
    <tableColumn id="6" xr3:uid="{DEA2A1ED-1E2D-4DB0-BDF8-B30F45C13436}" name="NOVEMBER" dataDxfId="41" dataCellStyle="Normal_HUTTEMP"/>
    <tableColumn id="7" xr3:uid="{AF064430-1762-481F-AC83-2D2104C1670E}" name="DECEMBER" dataDxfId="40"/>
    <tableColumn id="8" xr3:uid="{099525C0-E39E-418E-894F-AD8AB1F870C7}" name="JANUARY" dataDxfId="39"/>
    <tableColumn id="9" xr3:uid="{D0FF3EEC-F7C0-456B-BE44-097BAE0F4185}" name="FEBRUARY" dataDxfId="38"/>
    <tableColumn id="10" xr3:uid="{6B2E08FB-A81A-490B-89AD-55286F63858B}" name="MARCH" dataDxfId="37"/>
    <tableColumn id="11" xr3:uid="{C5A1DC6F-A4D4-49D4-A110-7778D743BE8A}" name="APRIL" dataDxfId="36" dataCellStyle="Normal_HUTTEMP"/>
    <tableColumn id="12" xr3:uid="{1D86FA46-CA2D-4539-B3BF-4A9CA60D49C9}" name="MAY" dataDxfId="35"/>
    <tableColumn id="13" xr3:uid="{08519C4E-276A-47FB-B8F7-F8AC3176376F}" name="JUNE" dataDxfId="34"/>
    <tableColumn id="14" xr3:uid="{C99F3202-C1D7-4545-9025-F0E344739E16}" name="Total FASTER Collected" dataDxfId="33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B4A37DC-C973-4DCC-950D-36A73CD441C4}" name="HighwayUserTaxFundFasterDistributionFiscalYear2019" displayName="HighwayUserTaxFundFasterDistributionFiscalYear2019" ref="A12:N16" totalsRowShown="0" headerRowDxfId="32" dataDxfId="31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437AC3E-19F7-4750-8870-655838EE8EF4}" name="FASTER Distribution " dataDxfId="30" dataCellStyle="Normal_HUTTEMP"/>
    <tableColumn id="2" xr3:uid="{4E055292-E9D9-41DC-BEA9-64D938CAD006}" name="JULY 2018" dataDxfId="29" dataCellStyle="Normal_HUTTEMP"/>
    <tableColumn id="3" xr3:uid="{AC2707EA-85CB-463F-BF58-6FBB36B09C5F}" name="AUGUST" dataDxfId="28"/>
    <tableColumn id="4" xr3:uid="{AB7BABDF-EF32-4927-9FE5-CBCFF459D111}" name="SEPTMEBER" dataDxfId="27" dataCellStyle="Normal_HUTTEMP"/>
    <tableColumn id="5" xr3:uid="{905ACF2D-B6F8-4408-AFF7-FE1764540910}" name="OCTOBER" dataDxfId="26"/>
    <tableColumn id="6" xr3:uid="{83CC00FD-FD17-46FF-9662-053241613122}" name="NOVEMBER" dataDxfId="25" dataCellStyle="Normal_HUTTEMP"/>
    <tableColumn id="7" xr3:uid="{C5EE633D-44F4-4849-9FD6-96E02D4DCE17}" name="DECEMBER" dataDxfId="24"/>
    <tableColumn id="8" xr3:uid="{6E1C2B60-5B25-4EFE-AEE3-7DA892030AE7}" name="JANUARY" dataDxfId="23"/>
    <tableColumn id="9" xr3:uid="{2E5A4EC5-CAE9-481D-95C4-80098D27228B}" name="FEBRUARY" dataDxfId="22"/>
    <tableColumn id="10" xr3:uid="{496532AD-311E-45B3-BCC3-BE1B5008DEEF}" name="MARCH" dataDxfId="21"/>
    <tableColumn id="11" xr3:uid="{6E9A77A6-E80B-47C8-BB31-067FA072DF5D}" name="APRIL" dataDxfId="20" dataCellStyle="Normal_HUTTEMP"/>
    <tableColumn id="12" xr3:uid="{1E327C77-6121-4742-8CF1-3C6F35392F28}" name="MAY" dataDxfId="19"/>
    <tableColumn id="13" xr3:uid="{741771DA-C6BC-4578-A742-BF2C305FED02}" name="JUNE" dataDxfId="18"/>
    <tableColumn id="14" xr3:uid="{CD00C28D-5539-489A-9409-FBB2306FA8AB}" name="Total FASTER Distributed" dataDxfId="17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63E1B56-277F-448F-B922-2F968272A828}" name="HighwayUserTaxFundCityFasterDistributionFiscalYear2019" displayName="HighwayUserTaxFundCityFasterDistributionFiscalYear2019" ref="A18:N21" totalsRowShown="0" headerRowDxfId="16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C654FAC-9E9B-4B15-B7C5-98A9EC0AFF7B}" name="County FASTER Distribution"/>
    <tableColumn id="2" xr3:uid="{32C419B2-740D-4C0C-A5EF-5E61991473B1}" name="JULY 2018"/>
    <tableColumn id="3" xr3:uid="{5CAE1973-E3D5-4043-A86C-BCF83BAA25F6}" name="AUGUST"/>
    <tableColumn id="4" xr3:uid="{BD8942CC-217B-43EE-9C2F-69C76322833E}" name="SEPTEMBER"/>
    <tableColumn id="5" xr3:uid="{572854DA-F40A-4EC2-8D5B-47AF63D5181C}" name="OCTOBER"/>
    <tableColumn id="6" xr3:uid="{3B42F8DA-CE0A-4A8A-BE85-165C91CC3B12}" name="NOVEMBER"/>
    <tableColumn id="7" xr3:uid="{73CDD98C-CE0A-40DB-A74F-C0C25C3616D4}" name="DECEMBER"/>
    <tableColumn id="8" xr3:uid="{FEC60F13-41DB-44DF-BFCD-AC2BD9ABD2ED}" name="JANUARY"/>
    <tableColumn id="9" xr3:uid="{2512F6CE-61B9-47A8-B6A1-DB15C3B629DE}" name="FEBRUARY"/>
    <tableColumn id="10" xr3:uid="{3D341660-67BA-4124-BA0F-1CAD615E6785}" name="MARCH"/>
    <tableColumn id="11" xr3:uid="{0DC48292-E17F-4B03-AF84-3A8A5AB23438}" name="APRIL"/>
    <tableColumn id="12" xr3:uid="{3CEB035F-3B02-40D3-AE3D-AF4C7D408215}" name="MAY"/>
    <tableColumn id="13" xr3:uid="{590064AB-FDDF-41F9-86C3-F618A834B3E4}" name="JUNE"/>
    <tableColumn id="14" xr3:uid="{38C3E9E8-601B-4BA5-9193-26B918FF12B3}" name="Total City FASTER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3819F99-1696-4819-A5CB-7BB18F03BEFA}" name="HighwayUserTaxFundCityFasterPaymentFiscalYear2019" displayName="HighwayUserTaxFundCityFasterPaymentFiscalYear2019" ref="A24:N87" totalsRowShown="0" headerRowDxfId="15" dataDxfId="14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DFFB7A8-E87B-42B4-8472-366BB2FA5282}" name="County" dataDxfId="13"/>
    <tableColumn id="2" xr3:uid="{340A5E64-1175-42AB-9CB3-56C7CAB8BF3A}" name="JULY 2018" dataDxfId="12" dataCellStyle="Normal 6"/>
    <tableColumn id="3" xr3:uid="{3B23D7E8-1C4F-4CFE-B138-8AB313D8CEDB}" name="AUGUST" dataDxfId="11"/>
    <tableColumn id="4" xr3:uid="{7C58D42F-02AC-4A41-84F6-A4340D42D2E0}" name="SEPTEMBER" dataDxfId="10"/>
    <tableColumn id="5" xr3:uid="{1E2BFCA9-DA2E-4F09-BEC9-FF703BF30F20}" name="OCTOBER" dataDxfId="9"/>
    <tableColumn id="6" xr3:uid="{F100C065-DDD5-442E-9393-F6CDF866C8B9}" name="NOVEMBER" dataDxfId="8"/>
    <tableColumn id="7" xr3:uid="{775D90C4-91EA-4884-882F-61468E925965}" name="DECEMBER" dataDxfId="7"/>
    <tableColumn id="8" xr3:uid="{05F48F3D-CE73-49EA-8966-A39ADA7F93C7}" name="JANUARY" dataDxfId="6"/>
    <tableColumn id="9" xr3:uid="{C144BDB9-881A-49CB-AABF-DBC6FAFF4ACE}" name="FEBRUARY" dataDxfId="5"/>
    <tableColumn id="10" xr3:uid="{C4A47219-1C18-4D20-8FAA-4B74CAA48A70}" name="MARCH" dataDxfId="4" dataCellStyle="Normal 6"/>
    <tableColumn id="11" xr3:uid="{AC86AC96-3ED4-43EF-BC16-E1DEB37376DD}" name="APRIL" dataDxfId="3" dataCellStyle="Normal 6"/>
    <tableColumn id="12" xr3:uid="{8E4B9B79-AF4A-4FFF-BD55-603AA3CDCD15}" name="MAY" dataDxfId="2" dataCellStyle="Normal_CITY CY04"/>
    <tableColumn id="13" xr3:uid="{FF8B12B3-43A3-4B7E-99AA-D1BCD6EDFE7D}" name="JUNE" dataDxfId="1" dataCellStyle="Normal 6"/>
    <tableColumn id="14" xr3:uid="{8CBC9184-CB2C-4B71-911E-184C82DD18D2}" name="Total FASTER City Payment" dataDxfId="0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92DE99-FE9E-4496-A562-D0FC787D67F6}" name="HighwayUserTaxFundCityFasterDistributionFiscalYear2025" displayName="HighwayUserTaxFundCityFasterDistributionFiscalYear2025" ref="A18:N21" totalsRowShown="0" headerRowDxfId="310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71EF5A3-AFFA-4859-B449-D253A6CF66B1}" name="County FASTER Distribution"/>
    <tableColumn id="2" xr3:uid="{5344F72C-9F4A-425C-A2C6-73FF4C7E046C}" name="JULY 2024"/>
    <tableColumn id="3" xr3:uid="{8EB5E53B-1450-4FC0-A2C6-FF5C94935CB9}" name="AUGUST"/>
    <tableColumn id="4" xr3:uid="{4A31E210-5397-4731-BC3B-438C357BF0DD}" name="SEPTEMBER"/>
    <tableColumn id="5" xr3:uid="{1BE4D9AF-F6B4-4A99-A01C-D710542A731A}" name="OCTOBER"/>
    <tableColumn id="6" xr3:uid="{C1569CB2-B7E3-4B42-9905-4CE899EFBC31}" name="NOVEMBER"/>
    <tableColumn id="7" xr3:uid="{7A4CB9F2-EB3D-4AED-9499-420234C6EABE}" name="DECEMBER"/>
    <tableColumn id="8" xr3:uid="{F1E7A9FD-165A-4861-9482-74347D73A153}" name="JANUARY"/>
    <tableColumn id="9" xr3:uid="{E5232E95-0122-4C8B-9AD4-D3FE72961C7D}" name="FEBRUARY"/>
    <tableColumn id="10" xr3:uid="{286DEAC6-5E80-4357-87A0-FC20A76EBAC7}" name="MARCH"/>
    <tableColumn id="11" xr3:uid="{548C9FBF-7D4B-4CA0-8A24-42705A1F861A}" name="APRIL"/>
    <tableColumn id="12" xr3:uid="{3E1B81DB-804D-451D-9367-52C0DF5E257B}" name="MAY"/>
    <tableColumn id="13" xr3:uid="{548AC4D2-04A8-4EA0-9C52-2B7B44F5217B}" name="JUNE"/>
    <tableColumn id="14" xr3:uid="{025ACB68-F176-42BF-A49A-866067178B63}" name="Total City FAST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31ADED3-0B73-4512-9E0D-AC95E875A25B}" name="HighwayUserTaxFundCityFasterPaymentFiscalYear2025" displayName="HighwayUserTaxFundCityFasterPaymentFiscalYear2025" ref="A24:N87" totalsRowShown="0" headerRowDxfId="294" dataDxfId="309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1383D251-704F-4C52-BBB6-4FC3838D50BD}" name="County" dataDxfId="308"/>
    <tableColumn id="2" xr3:uid="{E86140BC-5781-4662-A3C2-C0050F97D468}" name="JULY 2024" dataDxfId="307" dataCellStyle="Normal 6"/>
    <tableColumn id="3" xr3:uid="{3ED094E2-ECCD-4317-82B2-3FE7184B1221}" name="AUGUST" dataDxfId="306"/>
    <tableColumn id="4" xr3:uid="{9384935F-A309-4AB0-97DA-3477E4EA0076}" name="SEPTEMBER" dataDxfId="305"/>
    <tableColumn id="5" xr3:uid="{FE5136C3-99F1-4A35-B892-A021E9D789CF}" name="OCTOBER" dataDxfId="304"/>
    <tableColumn id="6" xr3:uid="{95FE0D9E-DBDF-4552-8262-73EEA6517003}" name="NOVEMBER" dataDxfId="303"/>
    <tableColumn id="7" xr3:uid="{7A17DF5F-55A1-41AF-BA27-E44842E0CE96}" name="DECEMBER" dataDxfId="302"/>
    <tableColumn id="8" xr3:uid="{1048E3D2-4D4C-4D79-BB81-1CD69FFC6993}" name="JANUARY" dataDxfId="301"/>
    <tableColumn id="9" xr3:uid="{BFDE9787-5C5A-4325-B17C-FA28ECB15B48}" name="FEBRUARY" dataDxfId="300"/>
    <tableColumn id="10" xr3:uid="{7AA4A106-AF6C-4C5D-BD48-89493D33CB80}" name="MARCH" dataDxfId="299" dataCellStyle="Normal 6"/>
    <tableColumn id="11" xr3:uid="{EBB9D14F-70E1-4D3B-954D-944F6FA323DC}" name="APRIL" dataDxfId="298" dataCellStyle="Normal 6"/>
    <tableColumn id="12" xr3:uid="{BE01CFA9-2C72-4F3D-874D-B845CEF01122}" name="MAY" dataDxfId="297" dataCellStyle="Normal_CITY CY04"/>
    <tableColumn id="13" xr3:uid="{2655C2F7-0EE1-4272-8870-2B339BA3057A}" name="JUNE" dataDxfId="296" dataCellStyle="Normal 6"/>
    <tableColumn id="14" xr3:uid="{2AC28C7D-FE8E-47CC-B015-DFCA658A5AA6}" name="Total FASTER City Payment" dataDxfId="295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C12CDF-38A4-40FF-866E-40B2D607F391}" name="HighwayUserTaxFundFasterRevenueCollectedFiscalYear2024" displayName="HighwayUserTaxFundFasterRevenueCollectedFiscalYear2024" ref="A4:N10" totalsRowShown="0" headerRowDxfId="293" dataDxfId="292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9062847C-F82C-469E-BD5F-FB1909510F77}" name="FASTER Revenue Collected" dataDxfId="291" dataCellStyle="Normal_HUTTEMP"/>
    <tableColumn id="2" xr3:uid="{D070982D-35A8-4443-A5A5-5DF0D163047F}" name="JULY 2023" dataDxfId="290" dataCellStyle="Normal_HUTTEMP"/>
    <tableColumn id="3" xr3:uid="{54D53B61-193E-40C8-9856-834691B08808}" name="AUGUST" dataDxfId="289"/>
    <tableColumn id="4" xr3:uid="{6CBCBF1B-D520-4144-B3FE-8C018008B866}" name="SEPTEMBER" dataDxfId="288" dataCellStyle="Normal_HUTTEMP"/>
    <tableColumn id="5" xr3:uid="{7161C910-D74A-4300-BD61-492FDA96C02C}" name="OCTOBER" dataDxfId="287" dataCellStyle="Normal_HUTTEMP"/>
    <tableColumn id="6" xr3:uid="{EED0CE9B-C4FB-41E5-A779-F0A1CE6AE429}" name="NOVEMBER" dataDxfId="286" dataCellStyle="Normal_HUTTEMP"/>
    <tableColumn id="7" xr3:uid="{C63C0479-3F9F-4D0A-BD41-CA8D500D24DA}" name="DECEMBER" dataDxfId="285"/>
    <tableColumn id="8" xr3:uid="{E83D6D9B-EC50-4234-B66F-D4DFDC031D9C}" name="JANUARY" dataDxfId="284"/>
    <tableColumn id="9" xr3:uid="{161B9625-B65C-4C04-A8BA-03DB311BABC3}" name="FEBRUARY" dataDxfId="283"/>
    <tableColumn id="10" xr3:uid="{F23ED366-6B66-4528-8EEB-A26CD4E67A96}" name="MARCH" dataDxfId="282"/>
    <tableColumn id="11" xr3:uid="{4202122A-2E61-4D8F-A2C5-B7B53B9AE845}" name="APRIL" dataDxfId="281" dataCellStyle="Normal_HUTTEMP"/>
    <tableColumn id="12" xr3:uid="{07D4891A-71B8-44B7-8098-FA0E1E752350}" name="MAY" dataDxfId="280"/>
    <tableColumn id="13" xr3:uid="{44B91A53-3BB6-4438-82D8-76676E55F698}" name="JUNE" dataDxfId="279"/>
    <tableColumn id="14" xr3:uid="{136E4F50-635A-4E88-90EC-694E2AF703CC}" name="Total FASTER Collected" dataDxfId="27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EE157F3-28EE-453E-9678-7F0FE6991932}" name="HighwayUserTaxFundFasterDistributionFiscalYear2024" displayName="HighwayUserTaxFundFasterDistributionFiscalYear2024" ref="A12:N16" totalsRowShown="0" headerRowDxfId="277" dataDxfId="276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BCA6CD-267C-48DF-AB3F-2BF86A0B705F}" name="FASTER Distribution " dataDxfId="275" dataCellStyle="Normal_HUTTEMP"/>
    <tableColumn id="2" xr3:uid="{6BFE0183-C547-4235-B757-C634988460C6}" name="JULY 2023" dataDxfId="274" dataCellStyle="Normal_HUTTEMP"/>
    <tableColumn id="3" xr3:uid="{442C1D52-04B9-4CC7-B26E-B6F1B739D056}" name="AUGUST" dataDxfId="273"/>
    <tableColumn id="4" xr3:uid="{D8BEB949-12EC-4408-B79A-C8A50A9571E6}" name="SEPTMEBER" dataDxfId="272" dataCellStyle="Normal_HUTTEMP"/>
    <tableColumn id="5" xr3:uid="{AB432CD8-0208-4E81-8584-EA7603AA81A9}" name="OCTOBER" dataDxfId="271"/>
    <tableColumn id="6" xr3:uid="{67556DEB-C1C4-4973-B32C-BEC97D21B989}" name="NOVEMBER" dataDxfId="270" dataCellStyle="Normal_HUTTEMP"/>
    <tableColumn id="7" xr3:uid="{DACCE6D5-1F63-41DF-9FA2-AB2AA7DB2F36}" name="DECEMBER" dataDxfId="269"/>
    <tableColumn id="8" xr3:uid="{1A42C73D-9B14-410D-A804-1A77278447EF}" name="JANUARY" dataDxfId="268"/>
    <tableColumn id="9" xr3:uid="{7F36353B-4AB0-47A2-BE3A-828DC4403B32}" name="FEBRUARY" dataDxfId="267"/>
    <tableColumn id="10" xr3:uid="{DE9CAA8A-7386-40DC-84B4-4586C7F244DB}" name="MARCH" dataDxfId="266"/>
    <tableColumn id="11" xr3:uid="{AF515677-9D67-4F49-9F10-BA6925E2AFCC}" name="APRIL" dataDxfId="265" dataCellStyle="Normal_HUTTEMP"/>
    <tableColumn id="12" xr3:uid="{139F167D-A511-483F-8993-D8E222EB1E6A}" name="MAY" dataDxfId="264"/>
    <tableColumn id="13" xr3:uid="{305AB847-1BD7-4814-BED9-8C0F17369A6C}" name="JUNE" dataDxfId="263"/>
    <tableColumn id="14" xr3:uid="{72852B31-E60F-4488-8C79-1ECFB4835B9D}" name="Total FASTER Distributed" dataDxfId="26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33EFD7F-9EB0-4F00-84AE-8F939D863DBE}" name="HighwayUserTaxFundCityFasterDistributionFiscalYear2024" displayName="HighwayUserTaxFundCityFasterDistributionFiscalYear2024" ref="A18:N21" totalsRowShown="0" headerRowDxfId="261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2FCF24D-69AF-47CD-8315-7DA3BA730756}" name="County FASTER Distribution"/>
    <tableColumn id="2" xr3:uid="{84950DD3-55E0-4FFD-B00C-A3F4B5A5E854}" name="JULY 2023"/>
    <tableColumn id="3" xr3:uid="{0C4C61E9-11D3-4A45-9430-AD9FA5ACE019}" name="AUGUST"/>
    <tableColumn id="4" xr3:uid="{62A6EECF-5AB6-489B-933A-D0447EEB3B9D}" name="SEPTEMBER"/>
    <tableColumn id="5" xr3:uid="{F8298083-8728-4562-8448-76410B3A9B44}" name="OCTOBER"/>
    <tableColumn id="6" xr3:uid="{2DA101F5-176F-45D3-8180-95C96BB95DED}" name="NOVEMBER"/>
    <tableColumn id="7" xr3:uid="{B6FC7A1E-F71B-4424-A4EB-C9B66DA9535E}" name="DECEMBER"/>
    <tableColumn id="8" xr3:uid="{66CC5150-FA4E-4C66-BCF1-DCC23952C9BF}" name="JANUARY"/>
    <tableColumn id="9" xr3:uid="{A8C5A07A-A780-42DD-B1D7-F21937FB6951}" name="FEBRUARY"/>
    <tableColumn id="10" xr3:uid="{57AFE8BD-16F5-4E7D-9B21-6900F67A3CD0}" name="MARCH"/>
    <tableColumn id="11" xr3:uid="{4A06F585-788F-4BBC-8D12-937FBCC73502}" name="APRIL"/>
    <tableColumn id="12" xr3:uid="{508FB99F-283C-4138-8E57-1003C1BAF6DC}" name="MAY"/>
    <tableColumn id="13" xr3:uid="{36FF413A-D9F6-474E-88BB-CEE0A6F599BD}" name="JUNE"/>
    <tableColumn id="14" xr3:uid="{4E12C9BD-1E74-443B-88F8-3112A0A52710}" name="Total City FASTER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22E9FB7-C7E9-4DA7-836C-6C555534B9FA}" name="HighwayUserTaxFundCityFasterPaymentFiscalYear2024" displayName="HighwayUserTaxFundCityFasterPaymentFiscalYear2024" ref="A24:N87" totalsRowShown="0" headerRowDxfId="260" dataDxfId="259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27A0A09-1768-49DC-9EFB-1D3BFEB9E264}" name="County" dataDxfId="258"/>
    <tableColumn id="2" xr3:uid="{BC76D8CD-6D8E-4F37-A27C-4052E9396964}" name="JULY 2023" dataDxfId="257" dataCellStyle="Normal 6"/>
    <tableColumn id="3" xr3:uid="{90F16CB0-6E28-4122-B41C-6BF219489E52}" name="AUGUST" dataDxfId="256"/>
    <tableColumn id="4" xr3:uid="{7B72F5AC-2311-480C-8830-A5D9CD555763}" name="SEPTEMBER" dataDxfId="255"/>
    <tableColumn id="5" xr3:uid="{C624CB9D-E83D-4E3B-B6F4-E0FFC451BA31}" name="OCTOBER" dataDxfId="254"/>
    <tableColumn id="6" xr3:uid="{11E5322B-D2BB-4D97-9A59-82E19574D268}" name="NOVEMBER" dataDxfId="253"/>
    <tableColumn id="7" xr3:uid="{89BFBF42-D291-4D2B-ACA6-AAD173B18C85}" name="DECEMBER" dataDxfId="252"/>
    <tableColumn id="8" xr3:uid="{D2848A23-E0CF-4B7F-AA8A-F336B959DD90}" name="JANUARY" dataDxfId="251"/>
    <tableColumn id="9" xr3:uid="{8DC026D2-58EA-4920-A629-79172ECE324B}" name="FEBRUARY" dataDxfId="250"/>
    <tableColumn id="10" xr3:uid="{83436D5C-1B67-4DF2-9E37-99A07BA76D39}" name="MARCH" dataDxfId="249" dataCellStyle="Normal 6"/>
    <tableColumn id="11" xr3:uid="{BDA4112D-98DA-4733-BD30-FE2D27B7B410}" name="APRIL" dataDxfId="248" dataCellStyle="Normal 6"/>
    <tableColumn id="12" xr3:uid="{0C9B2717-2FCF-46D2-B890-DFD1F155B961}" name="MAY" dataDxfId="247" dataCellStyle="Normal_CITY CY04"/>
    <tableColumn id="13" xr3:uid="{6755E5E9-D11E-4441-B527-B41A8DA78581}" name="JUNE" dataDxfId="246" dataCellStyle="Normal 6"/>
    <tableColumn id="14" xr3:uid="{6BB37B69-4603-4D72-B754-F921A5788467}" name="Total FASTER City Payment" dataDxfId="245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DE7E4DC-939B-4433-8C01-EBECFD32504A}" name="HighwayUserTaxFundFasterRevenueCollectedFiscalYear2023" displayName="HighwayUserTaxFundFasterRevenueCollectedFiscalYear2023" ref="A4:N10" totalsRowShown="0" headerRowDxfId="244" dataDxfId="243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D2C6F22-58A9-4A4D-9106-E0430C9E787B}" name="FASTER Revenue Collected" dataDxfId="242" dataCellStyle="Normal_HUTTEMP"/>
    <tableColumn id="2" xr3:uid="{4FBE3303-D2B2-489D-AC30-03EB00834A20}" name="JULY 2022" dataDxfId="241" dataCellStyle="Normal_HUTTEMP"/>
    <tableColumn id="3" xr3:uid="{4C64CB48-67D1-463D-90FB-AF5090A9E50A}" name="AUGUST" dataDxfId="240"/>
    <tableColumn id="4" xr3:uid="{131226F2-C4CC-42F2-9399-BD633EB75E66}" name="SEPTEMBER" dataDxfId="239" dataCellStyle="Normal_HUTTEMP"/>
    <tableColumn id="5" xr3:uid="{CD59B88B-0209-43D2-9DB0-01106F8E358D}" name="OCTOBER" dataDxfId="238" dataCellStyle="Normal_HUTTEMP"/>
    <tableColumn id="6" xr3:uid="{A3FFE55A-1E85-4389-AE06-BEB561197AC5}" name="NOVEMBER" dataDxfId="237" dataCellStyle="Normal_HUTTEMP"/>
    <tableColumn id="7" xr3:uid="{A896ABC2-D7BA-43E6-82E1-3C33B3104D99}" name="DECEMBER" dataDxfId="236"/>
    <tableColumn id="8" xr3:uid="{0BB26CA7-F668-4C42-9FE2-F4DBD421F51E}" name="JANUARY" dataDxfId="235"/>
    <tableColumn id="9" xr3:uid="{0BCCE95A-F8BE-410A-9736-C9CF30D79A0D}" name="FEBRUARY" dataDxfId="234"/>
    <tableColumn id="10" xr3:uid="{301111E3-B240-498D-96B4-FED237F689E0}" name="MARCH" dataDxfId="233"/>
    <tableColumn id="11" xr3:uid="{8AA22EB8-9395-4432-A0F7-A897635A6BD7}" name="APRIL" dataDxfId="232" dataCellStyle="Normal_HUTTEMP"/>
    <tableColumn id="12" xr3:uid="{B625C559-710E-4717-87F0-AC73571B13A1}" name="MAY" dataDxfId="231"/>
    <tableColumn id="13" xr3:uid="{B5CC0C28-E969-4174-8DED-496558240B07}" name="JUNE" dataDxfId="230"/>
    <tableColumn id="14" xr3:uid="{203D0FF3-97BD-4485-B0C3-65CF783195F0}" name="Total FASTER Collected" dataDxfId="22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28.xml"/><Relationship Id="rId4" Type="http://schemas.openxmlformats.org/officeDocument/2006/relationships/table" Target="../tables/table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95414-6801-4A2B-A7E5-53C5804A4AE8}">
  <dimension ref="A1:S88"/>
  <sheetViews>
    <sheetView tabSelected="1" zoomScale="85" zoomScaleNormal="85" workbookViewId="0">
      <selection activeCell="A30" sqref="A30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98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9" customFormat="1" ht="32.25" thickBot="1" x14ac:dyDescent="0.3">
      <c r="A4" s="40" t="s">
        <v>83</v>
      </c>
      <c r="B4" s="41" t="s">
        <v>84</v>
      </c>
      <c r="C4" s="41" t="s">
        <v>70</v>
      </c>
      <c r="D4" s="41" t="s">
        <v>71</v>
      </c>
      <c r="E4" s="41" t="s">
        <v>72</v>
      </c>
      <c r="F4" s="41" t="s">
        <v>73</v>
      </c>
      <c r="G4" s="41" t="s">
        <v>74</v>
      </c>
      <c r="H4" s="41" t="s">
        <v>75</v>
      </c>
      <c r="I4" s="41" t="s">
        <v>76</v>
      </c>
      <c r="J4" s="41" t="s">
        <v>77</v>
      </c>
      <c r="K4" s="41" t="s">
        <v>78</v>
      </c>
      <c r="L4" s="41" t="s">
        <v>79</v>
      </c>
      <c r="M4" s="41" t="s">
        <v>80</v>
      </c>
      <c r="N4" s="42" t="s">
        <v>85</v>
      </c>
    </row>
    <row r="5" spans="1:14" ht="13.5" thickTop="1" x14ac:dyDescent="0.2">
      <c r="A5" s="14" t="s">
        <v>69</v>
      </c>
      <c r="B5" s="2">
        <v>0</v>
      </c>
      <c r="C5" s="15">
        <v>0</v>
      </c>
      <c r="D5" s="2">
        <v>0</v>
      </c>
      <c r="E5" s="2">
        <v>0</v>
      </c>
      <c r="F5" s="2">
        <v>0</v>
      </c>
      <c r="G5" s="15">
        <v>0</v>
      </c>
      <c r="H5" s="15">
        <v>0</v>
      </c>
      <c r="I5" s="15"/>
      <c r="J5" s="15"/>
      <c r="K5" s="2"/>
      <c r="L5" s="15"/>
      <c r="M5" s="15"/>
      <c r="N5" s="15">
        <f>SUM(B5:M5)</f>
        <v>0</v>
      </c>
    </row>
    <row r="6" spans="1:14" x14ac:dyDescent="0.2">
      <c r="A6" s="2" t="s">
        <v>0</v>
      </c>
      <c r="B6" s="2">
        <v>3615852.78</v>
      </c>
      <c r="C6" s="15">
        <v>4384535.2699999996</v>
      </c>
      <c r="D6" s="2">
        <v>4294520.55</v>
      </c>
      <c r="E6" s="2">
        <v>3866256.26</v>
      </c>
      <c r="F6" s="2">
        <v>3555155.19</v>
      </c>
      <c r="G6" s="15">
        <v>2664482.42</v>
      </c>
      <c r="H6" s="15">
        <v>2946634.7</v>
      </c>
      <c r="I6" s="15"/>
      <c r="J6" s="15"/>
      <c r="K6" s="2"/>
      <c r="L6" s="15"/>
      <c r="M6" s="15"/>
      <c r="N6" s="15">
        <f>SUM(B6:M6)</f>
        <v>25327437.169999998</v>
      </c>
    </row>
    <row r="7" spans="1:14" x14ac:dyDescent="0.2">
      <c r="A7" s="2" t="s">
        <v>1</v>
      </c>
      <c r="B7" s="2">
        <v>11316329.550000001</v>
      </c>
      <c r="C7" s="15">
        <v>13447285.73</v>
      </c>
      <c r="D7" s="2">
        <v>13241235.1</v>
      </c>
      <c r="E7" s="2">
        <v>11822294.85</v>
      </c>
      <c r="F7" s="2">
        <v>12933527.1</v>
      </c>
      <c r="G7" s="15">
        <v>10412015.58</v>
      </c>
      <c r="H7" s="15">
        <v>11427102.27</v>
      </c>
      <c r="I7" s="15"/>
      <c r="J7" s="15"/>
      <c r="K7" s="2"/>
      <c r="L7" s="15"/>
      <c r="M7" s="15"/>
      <c r="N7" s="15">
        <f>SUM(B7:M7)</f>
        <v>84599790.180000007</v>
      </c>
    </row>
    <row r="8" spans="1:14" x14ac:dyDescent="0.2">
      <c r="A8" s="2" t="s">
        <v>2</v>
      </c>
      <c r="B8" s="2">
        <v>3275664.16</v>
      </c>
      <c r="C8" s="15">
        <v>3620232.15</v>
      </c>
      <c r="D8" s="2">
        <v>3526864.39</v>
      </c>
      <c r="E8" s="2">
        <v>3444117.21</v>
      </c>
      <c r="F8" s="2">
        <v>3974411.66</v>
      </c>
      <c r="G8" s="15">
        <v>2987744.5</v>
      </c>
      <c r="H8" s="15">
        <v>3561175.7</v>
      </c>
      <c r="I8" s="15"/>
      <c r="J8" s="15"/>
      <c r="K8" s="2"/>
      <c r="L8" s="15"/>
      <c r="M8" s="15"/>
      <c r="N8" s="15">
        <f>SUM(B8:M8)</f>
        <v>24390209.77</v>
      </c>
    </row>
    <row r="9" spans="1:14" x14ac:dyDescent="0.2">
      <c r="A9" s="2" t="s">
        <v>3</v>
      </c>
      <c r="B9" s="2">
        <v>125955</v>
      </c>
      <c r="C9" s="15">
        <v>130815</v>
      </c>
      <c r="D9" s="2">
        <v>144345</v>
      </c>
      <c r="E9" s="2">
        <v>125455</v>
      </c>
      <c r="F9" s="2">
        <v>0</v>
      </c>
      <c r="G9" s="15">
        <v>120940</v>
      </c>
      <c r="H9" s="15">
        <v>180245</v>
      </c>
      <c r="I9" s="15"/>
      <c r="J9" s="15"/>
      <c r="K9" s="2"/>
      <c r="L9" s="15"/>
      <c r="M9" s="15"/>
      <c r="N9" s="15">
        <f>SUM(B9:M9)</f>
        <v>827755</v>
      </c>
    </row>
    <row r="10" spans="1:14" s="11" customFormat="1" ht="13.5" thickBot="1" x14ac:dyDescent="0.25">
      <c r="A10" s="16" t="s">
        <v>86</v>
      </c>
      <c r="B10" s="17">
        <f>SUM(B5:B9)</f>
        <v>18333801.490000002</v>
      </c>
      <c r="C10" s="17">
        <f>SUM(C5:C9)</f>
        <v>21582868.149999999</v>
      </c>
      <c r="D10" s="17">
        <f>SUM(D5:D9)</f>
        <v>21206965.039999999</v>
      </c>
      <c r="E10" s="17">
        <f>SUM(E5:E9)</f>
        <v>19258123.32</v>
      </c>
      <c r="F10" s="17">
        <f>SUM(F5:F9)</f>
        <v>20463093.949999999</v>
      </c>
      <c r="G10" s="17">
        <f>SUM(G5:G9)</f>
        <v>16185182.5</v>
      </c>
      <c r="H10" s="17">
        <f>SUM(H5:H9)</f>
        <v>18115157.669999998</v>
      </c>
      <c r="I10" s="17">
        <f>SUM(I5:I9)</f>
        <v>0</v>
      </c>
      <c r="J10" s="17">
        <f>SUM(J5:J9)</f>
        <v>0</v>
      </c>
      <c r="K10" s="17">
        <f>SUM(K5:K9)</f>
        <v>0</v>
      </c>
      <c r="L10" s="17">
        <f>SUM(L5:L9)</f>
        <v>0</v>
      </c>
      <c r="M10" s="17">
        <f>SUM(M5:M9)</f>
        <v>0</v>
      </c>
      <c r="N10" s="17">
        <f>SUM(N5:N9)</f>
        <v>135145192.12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9" customFormat="1" ht="32.25" thickBot="1" x14ac:dyDescent="0.3">
      <c r="A12" s="35" t="s">
        <v>87</v>
      </c>
      <c r="B12" s="36" t="s">
        <v>84</v>
      </c>
      <c r="C12" s="37" t="s">
        <v>70</v>
      </c>
      <c r="D12" s="37" t="s">
        <v>88</v>
      </c>
      <c r="E12" s="37" t="s">
        <v>72</v>
      </c>
      <c r="F12" s="37" t="s">
        <v>73</v>
      </c>
      <c r="G12" s="37" t="s">
        <v>74</v>
      </c>
      <c r="H12" s="37" t="s">
        <v>75</v>
      </c>
      <c r="I12" s="37" t="s">
        <v>76</v>
      </c>
      <c r="J12" s="37" t="s">
        <v>77</v>
      </c>
      <c r="K12" s="37" t="s">
        <v>78</v>
      </c>
      <c r="L12" s="37" t="s">
        <v>79</v>
      </c>
      <c r="M12" s="37" t="s">
        <v>80</v>
      </c>
      <c r="N12" s="38" t="s">
        <v>89</v>
      </c>
    </row>
    <row r="13" spans="1:14" ht="13.5" thickTop="1" x14ac:dyDescent="0.2">
      <c r="A13" s="2" t="s">
        <v>22</v>
      </c>
      <c r="B13" s="2">
        <v>11000281.490000002</v>
      </c>
      <c r="C13" s="15">
        <v>12949721.149999999</v>
      </c>
      <c r="D13" s="2">
        <v>12724179.039999999</v>
      </c>
      <c r="E13" s="15">
        <v>11554874.32</v>
      </c>
      <c r="F13" s="2">
        <v>12277855.949999999</v>
      </c>
      <c r="G13" s="15">
        <v>9711109.5</v>
      </c>
      <c r="H13" s="15">
        <v>10869094.669999998</v>
      </c>
      <c r="I13" s="15"/>
      <c r="J13" s="15"/>
      <c r="K13" s="2"/>
      <c r="L13" s="15"/>
      <c r="M13" s="15"/>
      <c r="N13" s="15">
        <f>SUM(B13:M13)</f>
        <v>81087116.120000005</v>
      </c>
    </row>
    <row r="14" spans="1:14" x14ac:dyDescent="0.2">
      <c r="A14" s="2" t="s">
        <v>23</v>
      </c>
      <c r="B14" s="2">
        <v>4033436</v>
      </c>
      <c r="C14" s="15">
        <v>4748231</v>
      </c>
      <c r="D14" s="2">
        <v>4665532</v>
      </c>
      <c r="E14" s="15">
        <v>4236787</v>
      </c>
      <c r="F14" s="2">
        <v>4501881</v>
      </c>
      <c r="G14" s="15">
        <v>3560740</v>
      </c>
      <c r="H14" s="15">
        <v>3985335</v>
      </c>
      <c r="I14" s="15"/>
      <c r="J14" s="15"/>
      <c r="K14" s="2"/>
      <c r="L14" s="15"/>
      <c r="M14" s="15"/>
      <c r="N14" s="15">
        <f>SUM(B14:M14)</f>
        <v>29731942</v>
      </c>
    </row>
    <row r="15" spans="1:14" s="11" customFormat="1" x14ac:dyDescent="0.2">
      <c r="A15" s="2" t="s">
        <v>24</v>
      </c>
      <c r="B15" s="2">
        <v>3300084</v>
      </c>
      <c r="C15" s="15">
        <v>3884916</v>
      </c>
      <c r="D15" s="2">
        <v>3817254</v>
      </c>
      <c r="E15" s="15">
        <v>3466462</v>
      </c>
      <c r="F15" s="2">
        <v>3683357</v>
      </c>
      <c r="G15" s="15">
        <v>2913333</v>
      </c>
      <c r="H15" s="15">
        <v>3260728</v>
      </c>
      <c r="I15" s="15"/>
      <c r="J15" s="15"/>
      <c r="K15" s="2"/>
      <c r="L15" s="15"/>
      <c r="M15" s="15"/>
      <c r="N15" s="15">
        <f>SUM(B15:M15)</f>
        <v>24326134</v>
      </c>
    </row>
    <row r="16" spans="1:14" ht="13.5" thickBot="1" x14ac:dyDescent="0.25">
      <c r="A16" s="16" t="s">
        <v>90</v>
      </c>
      <c r="B16" s="17">
        <f>SUM(B13:B15)</f>
        <v>18333801.490000002</v>
      </c>
      <c r="C16" s="17">
        <f>SUM(C13:C15)</f>
        <v>21582868.149999999</v>
      </c>
      <c r="D16" s="17">
        <f>SUM(D13:D15)</f>
        <v>21206965.039999999</v>
      </c>
      <c r="E16" s="17">
        <f>SUM(E13:E15)</f>
        <v>19258123.32</v>
      </c>
      <c r="F16" s="17">
        <f>SUM(F13:F15)</f>
        <v>20463093.949999999</v>
      </c>
      <c r="G16" s="17">
        <f>SUM(G13:G15)</f>
        <v>16185182.5</v>
      </c>
      <c r="H16" s="17">
        <f>SUM(H13:H15)</f>
        <v>18115157.669999998</v>
      </c>
      <c r="I16" s="17">
        <f>SUM(I13:I15)</f>
        <v>0</v>
      </c>
      <c r="J16" s="17">
        <f>SUM(J13:J15)</f>
        <v>0</v>
      </c>
      <c r="K16" s="17">
        <f>SUM(K13:K15)</f>
        <v>0</v>
      </c>
      <c r="L16" s="17">
        <f>SUM(L13:L15)</f>
        <v>0</v>
      </c>
      <c r="M16" s="17">
        <f>SUM(M13:M15)</f>
        <v>0</v>
      </c>
      <c r="N16" s="17">
        <f>SUM(N13:N15)</f>
        <v>135145192.12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4" customFormat="1" ht="32.25" thickBot="1" x14ac:dyDescent="0.3">
      <c r="A18" s="30" t="s">
        <v>96</v>
      </c>
      <c r="B18" s="31" t="s">
        <v>84</v>
      </c>
      <c r="C18" s="32" t="s">
        <v>70</v>
      </c>
      <c r="D18" s="32" t="s">
        <v>71</v>
      </c>
      <c r="E18" s="32" t="s">
        <v>72</v>
      </c>
      <c r="F18" s="32" t="s">
        <v>73</v>
      </c>
      <c r="G18" s="32" t="s">
        <v>74</v>
      </c>
      <c r="H18" s="32" t="s">
        <v>75</v>
      </c>
      <c r="I18" s="32" t="s">
        <v>76</v>
      </c>
      <c r="J18" s="32" t="s">
        <v>77</v>
      </c>
      <c r="K18" s="32" t="s">
        <v>78</v>
      </c>
      <c r="L18" s="32" t="s">
        <v>79</v>
      </c>
      <c r="M18" s="32" t="s">
        <v>80</v>
      </c>
      <c r="N18" s="33" t="s">
        <v>91</v>
      </c>
    </row>
    <row r="19" spans="1:19" ht="13.5" thickTop="1" x14ac:dyDescent="0.2">
      <c r="A19" s="19" t="s">
        <v>92</v>
      </c>
      <c r="B19" s="20">
        <v>4033436</v>
      </c>
      <c r="C19" s="20">
        <v>4748231</v>
      </c>
      <c r="D19" s="20">
        <v>4665532</v>
      </c>
      <c r="E19" s="20">
        <v>4236787</v>
      </c>
      <c r="F19" s="20">
        <v>4501881</v>
      </c>
      <c r="G19" s="20">
        <v>3560740</v>
      </c>
      <c r="H19" s="20">
        <v>3985335</v>
      </c>
      <c r="I19" s="20"/>
      <c r="J19" s="20"/>
      <c r="K19" s="20"/>
      <c r="L19" s="20"/>
      <c r="M19" s="20"/>
      <c r="N19" s="15">
        <f>SUM(B19:M19)</f>
        <v>29731942</v>
      </c>
    </row>
    <row r="20" spans="1:19" x14ac:dyDescent="0.2">
      <c r="A20" s="19" t="s">
        <v>93</v>
      </c>
      <c r="B20" s="15">
        <v>-229166</v>
      </c>
      <c r="C20" s="15">
        <v>-229166</v>
      </c>
      <c r="D20" s="15">
        <v>-229166</v>
      </c>
      <c r="E20" s="15">
        <v>-229166</v>
      </c>
      <c r="F20" s="15">
        <v>-229166</v>
      </c>
      <c r="G20" s="15">
        <v>-229166</v>
      </c>
      <c r="H20" s="15">
        <v>-229166</v>
      </c>
      <c r="I20" s="15"/>
      <c r="J20" s="15"/>
      <c r="K20" s="15"/>
      <c r="L20" s="15"/>
      <c r="M20" s="15"/>
      <c r="N20" s="15">
        <f>SUM(B20:M20)</f>
        <v>-1604162</v>
      </c>
    </row>
    <row r="21" spans="1:19" ht="13.5" thickBot="1" x14ac:dyDescent="0.25">
      <c r="A21" s="21" t="s">
        <v>97</v>
      </c>
      <c r="B21" s="22">
        <f>SUM(B19:B20)</f>
        <v>3804270</v>
      </c>
      <c r="C21" s="22">
        <f>SUM(C19:C20)</f>
        <v>4519065</v>
      </c>
      <c r="D21" s="22">
        <f>SUM(D19:D20)</f>
        <v>4436366</v>
      </c>
      <c r="E21" s="22">
        <f>SUM(E19:E20)</f>
        <v>4007621</v>
      </c>
      <c r="F21" s="22">
        <f>SUM(F19:F20)</f>
        <v>4272715</v>
      </c>
      <c r="G21" s="22">
        <f>SUM(G19:G20)</f>
        <v>3331574</v>
      </c>
      <c r="H21" s="22">
        <f>SUM(H19:H20)</f>
        <v>3756169</v>
      </c>
      <c r="I21" s="22">
        <f>SUM(I19:I20)</f>
        <v>0</v>
      </c>
      <c r="J21" s="22">
        <f>SUM(J19:J20)</f>
        <v>0</v>
      </c>
      <c r="K21" s="22">
        <f>SUM(K19:K20)</f>
        <v>0</v>
      </c>
      <c r="L21" s="22">
        <f>SUM(L19:L20)</f>
        <v>0</v>
      </c>
      <c r="M21" s="22">
        <f>SUM(M19:M20)</f>
        <v>0</v>
      </c>
      <c r="N21" s="22">
        <f>SUM(N19:N20)</f>
        <v>28127780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3"/>
      <c r="G23" s="23"/>
      <c r="H23" s="23"/>
      <c r="I23" s="5"/>
      <c r="J23" s="5"/>
      <c r="K23" s="5"/>
      <c r="L23" s="5"/>
      <c r="M23" s="5"/>
    </row>
    <row r="24" spans="1:19" s="47" customFormat="1" ht="31.5" x14ac:dyDescent="0.25">
      <c r="A24" s="43" t="s">
        <v>95</v>
      </c>
      <c r="B24" s="44" t="s">
        <v>84</v>
      </c>
      <c r="C24" s="44" t="s">
        <v>70</v>
      </c>
      <c r="D24" s="44" t="s">
        <v>71</v>
      </c>
      <c r="E24" s="44" t="s">
        <v>72</v>
      </c>
      <c r="F24" s="44" t="s">
        <v>73</v>
      </c>
      <c r="G24" s="44" t="s">
        <v>74</v>
      </c>
      <c r="H24" s="44" t="s">
        <v>75</v>
      </c>
      <c r="I24" s="44" t="s">
        <v>76</v>
      </c>
      <c r="J24" s="44" t="s">
        <v>77</v>
      </c>
      <c r="K24" s="44" t="s">
        <v>78</v>
      </c>
      <c r="L24" s="44" t="s">
        <v>79</v>
      </c>
      <c r="M24" s="44" t="s">
        <v>80</v>
      </c>
      <c r="N24" s="45" t="s">
        <v>94</v>
      </c>
      <c r="O24" s="46"/>
      <c r="P24" s="46"/>
      <c r="Q24" s="46"/>
      <c r="R24" s="46"/>
      <c r="S24" s="46"/>
    </row>
    <row r="25" spans="1:19" s="18" customFormat="1" x14ac:dyDescent="0.2">
      <c r="A25" s="29" t="s">
        <v>25</v>
      </c>
      <c r="B25" s="25">
        <v>124540.39</v>
      </c>
      <c r="C25" s="26">
        <v>147940.63</v>
      </c>
      <c r="D25" s="26">
        <v>145233.31</v>
      </c>
      <c r="E25" s="26">
        <v>306352.63</v>
      </c>
      <c r="F25" s="26">
        <v>217492.71</v>
      </c>
      <c r="G25" s="26">
        <v>147895.88</v>
      </c>
      <c r="H25" s="24">
        <v>166744.57999999999</v>
      </c>
      <c r="I25" s="24"/>
      <c r="J25" s="25"/>
      <c r="K25" s="25"/>
      <c r="L25" s="27"/>
      <c r="M25" s="25"/>
      <c r="N25" s="24">
        <f>SUM(B25:M25)</f>
        <v>1256200.1299999999</v>
      </c>
      <c r="O25" s="24"/>
      <c r="P25" s="24"/>
      <c r="Q25" s="24"/>
      <c r="R25" s="24"/>
      <c r="S25" s="24"/>
    </row>
    <row r="26" spans="1:19" s="18" customFormat="1" x14ac:dyDescent="0.2">
      <c r="A26" s="29" t="s">
        <v>4</v>
      </c>
      <c r="B26" s="25">
        <v>39328.54</v>
      </c>
      <c r="C26" s="26">
        <v>46718.09</v>
      </c>
      <c r="D26" s="26">
        <v>45863.15</v>
      </c>
      <c r="E26" s="26">
        <v>44934.95</v>
      </c>
      <c r="F26" s="26">
        <v>40522.350000000006</v>
      </c>
      <c r="G26" s="26">
        <v>30573.43</v>
      </c>
      <c r="H26" s="24">
        <v>34469.879999999997</v>
      </c>
      <c r="I26" s="24"/>
      <c r="J26" s="25"/>
      <c r="K26" s="25"/>
      <c r="L26" s="27"/>
      <c r="M26" s="25"/>
      <c r="N26" s="24">
        <f>SUM(B26:M26)</f>
        <v>282410.38999999996</v>
      </c>
      <c r="O26" s="24"/>
      <c r="P26" s="24"/>
      <c r="Q26" s="24"/>
      <c r="R26" s="24"/>
      <c r="S26" s="24"/>
    </row>
    <row r="27" spans="1:19" s="18" customFormat="1" x14ac:dyDescent="0.2">
      <c r="A27" s="29" t="s">
        <v>26</v>
      </c>
      <c r="B27" s="25">
        <v>127834.88</v>
      </c>
      <c r="C27" s="26">
        <v>151854.14000000001</v>
      </c>
      <c r="D27" s="26">
        <v>149075.21</v>
      </c>
      <c r="E27" s="26">
        <v>393188.86</v>
      </c>
      <c r="F27" s="26">
        <v>191009.26</v>
      </c>
      <c r="G27" s="26">
        <v>109318.72</v>
      </c>
      <c r="H27" s="24">
        <v>123250.93</v>
      </c>
      <c r="I27" s="24"/>
      <c r="J27" s="25"/>
      <c r="K27" s="25"/>
      <c r="L27" s="27"/>
      <c r="M27" s="25"/>
      <c r="N27" s="24">
        <f>SUM(B27:M27)</f>
        <v>1245532</v>
      </c>
      <c r="O27" s="24"/>
      <c r="P27" s="24"/>
      <c r="Q27" s="24"/>
      <c r="R27" s="24"/>
      <c r="S27" s="24"/>
    </row>
    <row r="28" spans="1:19" s="18" customFormat="1" x14ac:dyDescent="0.2">
      <c r="A28" s="29" t="s">
        <v>27</v>
      </c>
      <c r="B28" s="25">
        <v>41013.83</v>
      </c>
      <c r="C28" s="26">
        <v>48720.04</v>
      </c>
      <c r="D28" s="26">
        <v>47828.46</v>
      </c>
      <c r="E28" s="26">
        <v>13223.35</v>
      </c>
      <c r="F28" s="26">
        <v>41597.72</v>
      </c>
      <c r="G28" s="26">
        <v>37147.06</v>
      </c>
      <c r="H28" s="24">
        <v>41881.29</v>
      </c>
      <c r="I28" s="24"/>
      <c r="J28" s="25"/>
      <c r="K28" s="25"/>
      <c r="L28" s="27"/>
      <c r="M28" s="25"/>
      <c r="N28" s="24">
        <f>SUM(B28:M28)</f>
        <v>271411.75</v>
      </c>
      <c r="O28" s="24"/>
      <c r="P28" s="24"/>
      <c r="Q28" s="24"/>
      <c r="R28" s="24"/>
      <c r="S28" s="24"/>
    </row>
    <row r="29" spans="1:19" s="18" customFormat="1" x14ac:dyDescent="0.2">
      <c r="A29" s="29" t="s">
        <v>28</v>
      </c>
      <c r="B29" s="25">
        <v>59103.14</v>
      </c>
      <c r="C29" s="26">
        <v>70208.19</v>
      </c>
      <c r="D29" s="26">
        <v>68923.38</v>
      </c>
      <c r="E29" s="26">
        <v>19055.560000000001</v>
      </c>
      <c r="F29" s="26">
        <v>43019.07</v>
      </c>
      <c r="G29" s="26">
        <v>38416.339999999997</v>
      </c>
      <c r="H29" s="24">
        <v>43312.34</v>
      </c>
      <c r="I29" s="24"/>
      <c r="J29" s="25"/>
      <c r="K29" s="25"/>
      <c r="L29" s="27"/>
      <c r="M29" s="25"/>
      <c r="N29" s="24">
        <f>SUM(B29:M29)</f>
        <v>342038.02</v>
      </c>
      <c r="O29" s="24"/>
      <c r="P29" s="24"/>
      <c r="Q29" s="24"/>
      <c r="R29" s="24"/>
      <c r="S29" s="24"/>
    </row>
    <row r="30" spans="1:19" s="18" customFormat="1" x14ac:dyDescent="0.2">
      <c r="A30" s="29" t="s">
        <v>29</v>
      </c>
      <c r="B30" s="25">
        <v>29578.2</v>
      </c>
      <c r="C30" s="26">
        <v>35135.730000000003</v>
      </c>
      <c r="D30" s="26">
        <v>34492.75</v>
      </c>
      <c r="E30" s="26">
        <v>9536.36</v>
      </c>
      <c r="F30" s="26">
        <v>21574.720000000001</v>
      </c>
      <c r="G30" s="26">
        <v>19266.38</v>
      </c>
      <c r="H30" s="24">
        <v>21721.8</v>
      </c>
      <c r="I30" s="24"/>
      <c r="J30" s="25"/>
      <c r="K30" s="25"/>
      <c r="L30" s="27"/>
      <c r="M30" s="25"/>
      <c r="N30" s="24">
        <f>SUM(B30:M30)</f>
        <v>171305.94</v>
      </c>
      <c r="O30" s="24"/>
      <c r="P30" s="24"/>
      <c r="Q30" s="24"/>
      <c r="R30" s="24"/>
      <c r="S30" s="24"/>
    </row>
    <row r="31" spans="1:19" s="18" customFormat="1" x14ac:dyDescent="0.2">
      <c r="A31" s="29" t="s">
        <v>5</v>
      </c>
      <c r="B31" s="25">
        <v>81502.679999999993</v>
      </c>
      <c r="C31" s="26">
        <v>96816.45</v>
      </c>
      <c r="D31" s="26">
        <v>95044.71</v>
      </c>
      <c r="E31" s="26">
        <v>230884.19999999998</v>
      </c>
      <c r="F31" s="26">
        <v>137573.87</v>
      </c>
      <c r="G31" s="26">
        <v>87246.74</v>
      </c>
      <c r="H31" s="24">
        <v>98365.96</v>
      </c>
      <c r="I31" s="24"/>
      <c r="J31" s="25"/>
      <c r="K31" s="25"/>
      <c r="L31" s="27"/>
      <c r="M31" s="25"/>
      <c r="N31" s="24">
        <f>SUM(B31:M31)</f>
        <v>827434.61</v>
      </c>
      <c r="O31" s="24"/>
      <c r="P31" s="24"/>
      <c r="Q31" s="24"/>
      <c r="R31" s="24"/>
      <c r="S31" s="24"/>
    </row>
    <row r="32" spans="1:19" s="18" customFormat="1" x14ac:dyDescent="0.2">
      <c r="A32" s="29" t="s">
        <v>30</v>
      </c>
      <c r="B32" s="25">
        <v>48633.79</v>
      </c>
      <c r="C32" s="26">
        <v>57771.73</v>
      </c>
      <c r="D32" s="26">
        <v>56714.5</v>
      </c>
      <c r="E32" s="26">
        <v>15680.11</v>
      </c>
      <c r="F32" s="26">
        <v>32412.42</v>
      </c>
      <c r="G32" s="26">
        <v>28944.53</v>
      </c>
      <c r="H32" s="24">
        <v>32633.38</v>
      </c>
      <c r="I32" s="24"/>
      <c r="J32" s="25"/>
      <c r="K32" s="25"/>
      <c r="L32" s="27"/>
      <c r="M32" s="25"/>
      <c r="N32" s="24">
        <f>SUM(B32:M32)</f>
        <v>272790.45999999996</v>
      </c>
      <c r="O32" s="24"/>
      <c r="P32" s="24"/>
      <c r="Q32" s="24"/>
      <c r="R32" s="24"/>
      <c r="S32" s="24"/>
    </row>
    <row r="33" spans="1:19" s="18" customFormat="1" x14ac:dyDescent="0.2">
      <c r="A33" s="29" t="s">
        <v>31</v>
      </c>
      <c r="B33" s="25">
        <v>31864.57</v>
      </c>
      <c r="C33" s="26">
        <v>37851.69</v>
      </c>
      <c r="D33" s="26">
        <v>37159</v>
      </c>
      <c r="E33" s="26">
        <v>10273.52</v>
      </c>
      <c r="F33" s="26">
        <v>25902.94</v>
      </c>
      <c r="G33" s="26">
        <v>23131.51</v>
      </c>
      <c r="H33" s="24">
        <v>26079.52</v>
      </c>
      <c r="I33" s="24"/>
      <c r="J33" s="25"/>
      <c r="K33" s="25"/>
      <c r="L33" s="27"/>
      <c r="M33" s="25"/>
      <c r="N33" s="24">
        <f>SUM(B33:M33)</f>
        <v>192262.75</v>
      </c>
      <c r="O33" s="24"/>
      <c r="P33" s="24"/>
      <c r="Q33" s="24"/>
      <c r="R33" s="24"/>
      <c r="S33" s="24"/>
    </row>
    <row r="34" spans="1:19" s="18" customFormat="1" x14ac:dyDescent="0.2">
      <c r="A34" s="29" t="s">
        <v>32</v>
      </c>
      <c r="B34" s="25">
        <v>21456.080000000002</v>
      </c>
      <c r="C34" s="26">
        <v>25487.53</v>
      </c>
      <c r="D34" s="26">
        <v>25021.1</v>
      </c>
      <c r="E34" s="26">
        <v>6917.7</v>
      </c>
      <c r="F34" s="26">
        <v>17282.259999999998</v>
      </c>
      <c r="G34" s="26">
        <v>15433.18</v>
      </c>
      <c r="H34" s="24">
        <v>17400.080000000002</v>
      </c>
      <c r="I34" s="24"/>
      <c r="J34" s="25"/>
      <c r="K34" s="25"/>
      <c r="L34" s="27"/>
      <c r="M34" s="25"/>
      <c r="N34" s="24">
        <f>SUM(B34:M34)</f>
        <v>128997.92999999998</v>
      </c>
      <c r="O34" s="24"/>
      <c r="P34" s="24"/>
      <c r="Q34" s="24"/>
      <c r="R34" s="24"/>
      <c r="S34" s="24"/>
    </row>
    <row r="35" spans="1:19" s="18" customFormat="1" x14ac:dyDescent="0.2">
      <c r="A35" s="29" t="s">
        <v>33</v>
      </c>
      <c r="B35" s="25">
        <v>43087.16</v>
      </c>
      <c r="C35" s="26">
        <v>51182.93</v>
      </c>
      <c r="D35" s="26">
        <v>50246.28</v>
      </c>
      <c r="E35" s="26">
        <v>13891.81</v>
      </c>
      <c r="F35" s="26">
        <v>31964.240000000002</v>
      </c>
      <c r="G35" s="26">
        <v>28544.29</v>
      </c>
      <c r="H35" s="24">
        <v>32182.14</v>
      </c>
      <c r="I35" s="24"/>
      <c r="J35" s="25"/>
      <c r="K35" s="25"/>
      <c r="L35" s="27"/>
      <c r="M35" s="25"/>
      <c r="N35" s="24">
        <f>SUM(B35:M35)</f>
        <v>251098.84999999998</v>
      </c>
      <c r="O35" s="24"/>
      <c r="P35" s="24"/>
      <c r="Q35" s="24"/>
      <c r="R35" s="24"/>
      <c r="S35" s="24"/>
    </row>
    <row r="36" spans="1:19" s="18" customFormat="1" x14ac:dyDescent="0.2">
      <c r="A36" s="29" t="s">
        <v>34</v>
      </c>
      <c r="B36" s="25">
        <v>76184.31</v>
      </c>
      <c r="C36" s="26">
        <v>90498.8</v>
      </c>
      <c r="D36" s="26">
        <v>88842.67</v>
      </c>
      <c r="E36" s="26">
        <v>24562.73</v>
      </c>
      <c r="F36" s="26">
        <v>78092.23</v>
      </c>
      <c r="G36" s="26">
        <v>69736.929999999993</v>
      </c>
      <c r="H36" s="24">
        <v>78624.600000000006</v>
      </c>
      <c r="I36" s="24"/>
      <c r="J36" s="25"/>
      <c r="K36" s="25"/>
      <c r="L36" s="27"/>
      <c r="M36" s="25"/>
      <c r="N36" s="24">
        <f>SUM(B36:M36)</f>
        <v>506542.2699999999</v>
      </c>
      <c r="O36" s="24"/>
      <c r="P36" s="24"/>
      <c r="Q36" s="24"/>
      <c r="R36" s="24"/>
      <c r="S36" s="24"/>
    </row>
    <row r="37" spans="1:19" s="18" customFormat="1" x14ac:dyDescent="0.2">
      <c r="A37" s="29" t="s">
        <v>6</v>
      </c>
      <c r="B37" s="25">
        <v>16190.97</v>
      </c>
      <c r="C37" s="26">
        <v>19233.14</v>
      </c>
      <c r="D37" s="26">
        <v>18881.169999999998</v>
      </c>
      <c r="E37" s="26">
        <v>5220.16</v>
      </c>
      <c r="F37" s="26">
        <v>12548.98</v>
      </c>
      <c r="G37" s="26">
        <v>11206.33</v>
      </c>
      <c r="H37" s="24">
        <v>12634.52</v>
      </c>
      <c r="I37" s="24"/>
      <c r="J37" s="25"/>
      <c r="K37" s="25"/>
      <c r="L37" s="27"/>
      <c r="M37" s="25"/>
      <c r="N37" s="24">
        <f>SUM(B37:M37)</f>
        <v>95915.27</v>
      </c>
      <c r="O37" s="24"/>
      <c r="P37" s="24"/>
      <c r="Q37" s="24"/>
      <c r="R37" s="24"/>
      <c r="S37" s="24"/>
    </row>
    <row r="38" spans="1:19" s="18" customFormat="1" x14ac:dyDescent="0.2">
      <c r="A38" s="29" t="s">
        <v>35</v>
      </c>
      <c r="B38" s="25">
        <v>28821.15</v>
      </c>
      <c r="C38" s="26">
        <v>34236.44</v>
      </c>
      <c r="D38" s="26">
        <v>33609.910000000003</v>
      </c>
      <c r="E38" s="26">
        <v>9292.2800000000007</v>
      </c>
      <c r="F38" s="26">
        <v>21874.23</v>
      </c>
      <c r="G38" s="26">
        <v>19533.84</v>
      </c>
      <c r="H38" s="24">
        <v>22023.35</v>
      </c>
      <c r="I38" s="24"/>
      <c r="J38" s="25"/>
      <c r="K38" s="25"/>
      <c r="L38" s="27"/>
      <c r="M38" s="25"/>
      <c r="N38" s="24">
        <f>SUM(B38:M38)</f>
        <v>169391.2</v>
      </c>
      <c r="O38" s="24"/>
      <c r="P38" s="24"/>
      <c r="Q38" s="24"/>
      <c r="R38" s="24"/>
      <c r="S38" s="24"/>
    </row>
    <row r="39" spans="1:19" s="18" customFormat="1" x14ac:dyDescent="0.2">
      <c r="A39" s="29" t="s">
        <v>7</v>
      </c>
      <c r="B39" s="25">
        <v>59711.82</v>
      </c>
      <c r="C39" s="26">
        <v>70931.240000000005</v>
      </c>
      <c r="D39" s="26">
        <v>69633.2</v>
      </c>
      <c r="E39" s="26">
        <v>19251.8</v>
      </c>
      <c r="F39" s="26">
        <v>54692.72</v>
      </c>
      <c r="G39" s="26">
        <v>48840.99</v>
      </c>
      <c r="H39" s="24">
        <v>55065.57</v>
      </c>
      <c r="I39" s="24"/>
      <c r="J39" s="25"/>
      <c r="K39" s="25"/>
      <c r="L39" s="27"/>
      <c r="M39" s="25"/>
      <c r="N39" s="24">
        <f>SUM(B39:M39)</f>
        <v>378127.34</v>
      </c>
      <c r="O39" s="24"/>
      <c r="P39" s="24"/>
      <c r="Q39" s="24"/>
      <c r="R39" s="24"/>
      <c r="S39" s="24"/>
    </row>
    <row r="40" spans="1:19" s="18" customFormat="1" x14ac:dyDescent="0.2">
      <c r="A40" s="29" t="s">
        <v>8</v>
      </c>
      <c r="B40" s="25">
        <v>43262.16</v>
      </c>
      <c r="C40" s="26">
        <v>51390.81</v>
      </c>
      <c r="D40" s="26">
        <v>50450.35</v>
      </c>
      <c r="E40" s="26">
        <v>13948.23</v>
      </c>
      <c r="F40" s="26">
        <v>26972.99</v>
      </c>
      <c r="G40" s="26">
        <v>24087.07</v>
      </c>
      <c r="H40" s="24">
        <v>27156.87</v>
      </c>
      <c r="I40" s="24"/>
      <c r="J40" s="25"/>
      <c r="K40" s="25"/>
      <c r="L40" s="27"/>
      <c r="M40" s="25"/>
      <c r="N40" s="24">
        <f>SUM(B40:M40)</f>
        <v>237268.48000000001</v>
      </c>
      <c r="O40" s="24"/>
      <c r="P40" s="24"/>
      <c r="Q40" s="24"/>
      <c r="R40" s="24"/>
      <c r="S40" s="24"/>
    </row>
    <row r="41" spans="1:19" s="18" customFormat="1" x14ac:dyDescent="0.2">
      <c r="A41" s="29" t="s">
        <v>36</v>
      </c>
      <c r="B41" s="25">
        <v>69808.350000000006</v>
      </c>
      <c r="C41" s="26">
        <v>82924.84</v>
      </c>
      <c r="D41" s="26">
        <v>81407.320000000007</v>
      </c>
      <c r="E41" s="26">
        <v>120256.41</v>
      </c>
      <c r="F41" s="26">
        <v>239029.96000000002</v>
      </c>
      <c r="G41" s="26">
        <v>196444.15</v>
      </c>
      <c r="H41" s="24">
        <v>221480.12</v>
      </c>
      <c r="I41" s="24"/>
      <c r="J41" s="25"/>
      <c r="K41" s="25"/>
      <c r="L41" s="27"/>
      <c r="M41" s="25"/>
      <c r="N41" s="24">
        <f>SUM(B41:M41)</f>
        <v>1011351.1500000001</v>
      </c>
      <c r="O41" s="24"/>
      <c r="P41" s="24"/>
      <c r="Q41" s="24"/>
      <c r="R41" s="24"/>
      <c r="S41" s="24"/>
    </row>
    <row r="42" spans="1:19" s="18" customFormat="1" x14ac:dyDescent="0.2">
      <c r="A42" s="29" t="s">
        <v>9</v>
      </c>
      <c r="B42" s="25">
        <v>49474.53</v>
      </c>
      <c r="C42" s="26">
        <v>58770.44</v>
      </c>
      <c r="D42" s="26">
        <v>57694.94</v>
      </c>
      <c r="E42" s="26">
        <v>15951.18</v>
      </c>
      <c r="F42" s="26">
        <v>45514.39</v>
      </c>
      <c r="G42" s="26">
        <v>40644.68</v>
      </c>
      <c r="H42" s="24">
        <v>45824.67</v>
      </c>
      <c r="I42" s="24"/>
      <c r="J42" s="25"/>
      <c r="K42" s="25"/>
      <c r="L42" s="27"/>
      <c r="M42" s="25"/>
      <c r="N42" s="24">
        <f>SUM(B42:M42)</f>
        <v>313874.82999999996</v>
      </c>
      <c r="O42" s="24"/>
      <c r="P42" s="24"/>
      <c r="Q42" s="24"/>
      <c r="R42" s="24"/>
      <c r="S42" s="24"/>
    </row>
    <row r="43" spans="1:19" s="18" customFormat="1" x14ac:dyDescent="0.2">
      <c r="A43" s="29" t="s">
        <v>37</v>
      </c>
      <c r="B43" s="25">
        <v>142154.16</v>
      </c>
      <c r="C43" s="26">
        <v>168863.9</v>
      </c>
      <c r="D43" s="26">
        <v>165773.69</v>
      </c>
      <c r="E43" s="26">
        <v>408907.63</v>
      </c>
      <c r="F43" s="26">
        <v>331755.13</v>
      </c>
      <c r="G43" s="26">
        <v>233073.69</v>
      </c>
      <c r="H43" s="24">
        <v>262777.95</v>
      </c>
      <c r="I43" s="24"/>
      <c r="J43" s="25"/>
      <c r="K43" s="25"/>
      <c r="L43" s="27"/>
      <c r="M43" s="25"/>
      <c r="N43" s="24">
        <f>SUM(B43:M43)</f>
        <v>1713306.15</v>
      </c>
      <c r="O43" s="24"/>
      <c r="P43" s="24"/>
      <c r="Q43" s="24"/>
      <c r="R43" s="24"/>
      <c r="S43" s="24"/>
    </row>
    <row r="44" spans="1:19" s="18" customFormat="1" x14ac:dyDescent="0.2">
      <c r="A44" s="29" t="s">
        <v>38</v>
      </c>
      <c r="B44" s="25">
        <v>51334.82</v>
      </c>
      <c r="C44" s="26">
        <v>60980.26</v>
      </c>
      <c r="D44" s="26">
        <v>59864.32</v>
      </c>
      <c r="E44" s="26">
        <v>16550.96</v>
      </c>
      <c r="F44" s="26">
        <v>55018.19</v>
      </c>
      <c r="G44" s="26">
        <v>49131.64</v>
      </c>
      <c r="H44" s="24">
        <v>55393.26</v>
      </c>
      <c r="I44" s="24"/>
      <c r="J44" s="25"/>
      <c r="K44" s="25"/>
      <c r="L44" s="27"/>
      <c r="M44" s="25"/>
      <c r="N44" s="24">
        <f>SUM(B44:M44)</f>
        <v>348273.45</v>
      </c>
      <c r="O44" s="24"/>
      <c r="P44" s="24"/>
      <c r="Q44" s="24"/>
      <c r="R44" s="24"/>
      <c r="S44" s="24"/>
    </row>
    <row r="45" spans="1:19" s="18" customFormat="1" x14ac:dyDescent="0.2">
      <c r="A45" s="29" t="s">
        <v>39</v>
      </c>
      <c r="B45" s="25">
        <v>56873.84</v>
      </c>
      <c r="C45" s="26">
        <v>67560.02</v>
      </c>
      <c r="D45" s="26">
        <v>66323.67</v>
      </c>
      <c r="E45" s="26">
        <v>18336.8</v>
      </c>
      <c r="F45" s="26">
        <v>52527.43</v>
      </c>
      <c r="G45" s="26">
        <v>46907.38</v>
      </c>
      <c r="H45" s="24">
        <v>52885.52</v>
      </c>
      <c r="I45" s="24"/>
      <c r="J45" s="25"/>
      <c r="K45" s="25"/>
      <c r="L45" s="27"/>
      <c r="M45" s="25"/>
      <c r="N45" s="24">
        <f>SUM(B45:M45)</f>
        <v>361414.66</v>
      </c>
      <c r="O45" s="24"/>
      <c r="P45" s="24"/>
      <c r="Q45" s="24"/>
      <c r="R45" s="24"/>
      <c r="S45" s="24"/>
    </row>
    <row r="46" spans="1:19" s="18" customFormat="1" x14ac:dyDescent="0.2">
      <c r="A46" s="29" t="s">
        <v>40</v>
      </c>
      <c r="B46" s="25">
        <v>71957.77</v>
      </c>
      <c r="C46" s="26">
        <v>85478.11</v>
      </c>
      <c r="D46" s="26">
        <v>83913.86</v>
      </c>
      <c r="E46" s="26">
        <v>23200.04</v>
      </c>
      <c r="F46" s="26">
        <v>65629.11</v>
      </c>
      <c r="G46" s="26">
        <v>58607.27</v>
      </c>
      <c r="H46" s="24">
        <v>66076.52</v>
      </c>
      <c r="I46" s="24"/>
      <c r="J46" s="25"/>
      <c r="K46" s="25"/>
      <c r="L46" s="27"/>
      <c r="M46" s="25"/>
      <c r="N46" s="24">
        <f>SUM(B46:M46)</f>
        <v>454862.68</v>
      </c>
      <c r="O46" s="24"/>
      <c r="P46" s="24"/>
      <c r="Q46" s="24"/>
      <c r="R46" s="24"/>
      <c r="S46" s="24"/>
    </row>
    <row r="47" spans="1:19" s="18" customFormat="1" x14ac:dyDescent="0.2">
      <c r="A47" s="29" t="s">
        <v>41</v>
      </c>
      <c r="B47" s="25">
        <v>15829.57</v>
      </c>
      <c r="C47" s="26">
        <v>18803.830000000002</v>
      </c>
      <c r="D47" s="26">
        <v>18459.72</v>
      </c>
      <c r="E47" s="26">
        <v>5103.6400000000003</v>
      </c>
      <c r="F47" s="26">
        <v>11036.42</v>
      </c>
      <c r="G47" s="26">
        <v>9855.6</v>
      </c>
      <c r="H47" s="24">
        <v>11111.66</v>
      </c>
      <c r="I47" s="24"/>
      <c r="J47" s="25"/>
      <c r="K47" s="25"/>
      <c r="L47" s="27"/>
      <c r="M47" s="25"/>
      <c r="N47" s="24">
        <f>SUM(B47:M47)</f>
        <v>90200.440000000017</v>
      </c>
      <c r="O47" s="24"/>
      <c r="P47" s="24"/>
      <c r="Q47" s="24"/>
      <c r="R47" s="24"/>
      <c r="S47" s="24"/>
    </row>
    <row r="48" spans="1:19" s="18" customFormat="1" x14ac:dyDescent="0.2">
      <c r="A48" s="29" t="s">
        <v>42</v>
      </c>
      <c r="B48" s="25">
        <v>66137.23</v>
      </c>
      <c r="C48" s="26">
        <v>78563.95</v>
      </c>
      <c r="D48" s="26">
        <v>77126.22</v>
      </c>
      <c r="E48" s="26">
        <v>21323.43</v>
      </c>
      <c r="F48" s="26">
        <v>48380.43</v>
      </c>
      <c r="G48" s="26">
        <v>43204.07</v>
      </c>
      <c r="H48" s="24">
        <v>48710.25</v>
      </c>
      <c r="I48" s="24"/>
      <c r="J48" s="25"/>
      <c r="K48" s="25"/>
      <c r="L48" s="27"/>
      <c r="M48" s="25"/>
      <c r="N48" s="24">
        <f>SUM(B48:M48)</f>
        <v>383445.58</v>
      </c>
      <c r="O48" s="24"/>
      <c r="P48" s="24"/>
      <c r="Q48" s="24"/>
      <c r="R48" s="24"/>
      <c r="S48" s="24"/>
    </row>
    <row r="49" spans="1:19" s="18" customFormat="1" x14ac:dyDescent="0.2">
      <c r="A49" s="29" t="s">
        <v>10</v>
      </c>
      <c r="B49" s="25">
        <v>69393.69</v>
      </c>
      <c r="C49" s="26">
        <v>82432.259999999995</v>
      </c>
      <c r="D49" s="26">
        <v>80923.75</v>
      </c>
      <c r="E49" s="26">
        <v>22373.35</v>
      </c>
      <c r="F49" s="26">
        <v>50970.74</v>
      </c>
      <c r="G49" s="26">
        <v>45517.23</v>
      </c>
      <c r="H49" s="24">
        <v>51318.21</v>
      </c>
      <c r="I49" s="24"/>
      <c r="J49" s="25"/>
      <c r="K49" s="25"/>
      <c r="L49" s="27"/>
      <c r="M49" s="25"/>
      <c r="N49" s="24">
        <f>SUM(B49:M49)</f>
        <v>402929.23000000004</v>
      </c>
      <c r="O49" s="24"/>
      <c r="P49" s="24"/>
      <c r="Q49" s="24"/>
      <c r="R49" s="24"/>
      <c r="S49" s="24"/>
    </row>
    <row r="50" spans="1:19" s="18" customFormat="1" x14ac:dyDescent="0.2">
      <c r="A50" s="29" t="s">
        <v>43</v>
      </c>
      <c r="B50" s="25">
        <v>21574.02</v>
      </c>
      <c r="C50" s="26">
        <v>25627.62</v>
      </c>
      <c r="D50" s="26">
        <v>25158.63</v>
      </c>
      <c r="E50" s="26">
        <v>6955.72</v>
      </c>
      <c r="F50" s="26">
        <v>10961.08</v>
      </c>
      <c r="G50" s="26">
        <v>9788.33</v>
      </c>
      <c r="H50" s="24">
        <v>11035.81</v>
      </c>
      <c r="I50" s="24"/>
      <c r="J50" s="25"/>
      <c r="K50" s="25"/>
      <c r="L50" s="27"/>
      <c r="M50" s="25"/>
      <c r="N50" s="24">
        <f>SUM(B50:M50)</f>
        <v>111101.21</v>
      </c>
      <c r="O50" s="24"/>
      <c r="P50" s="24"/>
      <c r="Q50" s="24"/>
      <c r="R50" s="24"/>
      <c r="S50" s="24"/>
    </row>
    <row r="51" spans="1:19" s="18" customFormat="1" x14ac:dyDescent="0.2">
      <c r="A51" s="29" t="s">
        <v>44</v>
      </c>
      <c r="B51" s="25">
        <v>42824.67</v>
      </c>
      <c r="C51" s="26">
        <v>50871.11</v>
      </c>
      <c r="D51" s="26">
        <v>49940.17</v>
      </c>
      <c r="E51" s="26">
        <v>13807.18</v>
      </c>
      <c r="F51" s="26">
        <v>28612.14</v>
      </c>
      <c r="G51" s="26">
        <v>25550.85</v>
      </c>
      <c r="H51" s="24">
        <v>28807.19</v>
      </c>
      <c r="I51" s="24"/>
      <c r="J51" s="25"/>
      <c r="K51" s="25"/>
      <c r="L51" s="27"/>
      <c r="M51" s="25"/>
      <c r="N51" s="24">
        <f>SUM(B51:M51)</f>
        <v>240413.31000000003</v>
      </c>
      <c r="O51" s="24"/>
      <c r="P51" s="24"/>
      <c r="Q51" s="24"/>
      <c r="R51" s="24"/>
      <c r="S51" s="24"/>
    </row>
    <row r="52" spans="1:19" s="18" customFormat="1" x14ac:dyDescent="0.2">
      <c r="A52" s="29" t="s">
        <v>45</v>
      </c>
      <c r="B52" s="25">
        <v>35136.239999999998</v>
      </c>
      <c r="C52" s="26">
        <v>41738.080000000002</v>
      </c>
      <c r="D52" s="26">
        <v>40974.28</v>
      </c>
      <c r="E52" s="26">
        <v>11328.34</v>
      </c>
      <c r="F52" s="26">
        <v>22259.78</v>
      </c>
      <c r="G52" s="26">
        <v>19878.14</v>
      </c>
      <c r="H52" s="24">
        <v>22411.52</v>
      </c>
      <c r="I52" s="24"/>
      <c r="J52" s="25"/>
      <c r="K52" s="25"/>
      <c r="L52" s="27"/>
      <c r="M52" s="25"/>
      <c r="N52" s="24">
        <f>SUM(B52:M52)</f>
        <v>193726.37999999998</v>
      </c>
      <c r="O52" s="24"/>
      <c r="P52" s="24"/>
      <c r="Q52" s="24"/>
      <c r="R52" s="24"/>
      <c r="S52" s="24"/>
    </row>
    <row r="53" spans="1:19" s="18" customFormat="1" x14ac:dyDescent="0.2">
      <c r="A53" s="29" t="s">
        <v>46</v>
      </c>
      <c r="B53" s="25">
        <v>194953.62</v>
      </c>
      <c r="C53" s="26">
        <v>231584</v>
      </c>
      <c r="D53" s="26">
        <v>227346.01</v>
      </c>
      <c r="E53" s="26">
        <v>479088.35</v>
      </c>
      <c r="F53" s="26">
        <v>321939.49</v>
      </c>
      <c r="G53" s="26">
        <v>215057.26</v>
      </c>
      <c r="H53" s="24">
        <v>242465.39</v>
      </c>
      <c r="I53" s="24"/>
      <c r="J53" s="25"/>
      <c r="K53" s="25"/>
      <c r="L53" s="27"/>
      <c r="M53" s="25"/>
      <c r="N53" s="24">
        <f>SUM(B53:M53)</f>
        <v>1912434.12</v>
      </c>
      <c r="O53" s="24"/>
      <c r="P53" s="24"/>
      <c r="Q53" s="24"/>
      <c r="R53" s="24"/>
      <c r="S53" s="24"/>
    </row>
    <row r="54" spans="1:19" s="18" customFormat="1" x14ac:dyDescent="0.2">
      <c r="A54" s="29" t="s">
        <v>11</v>
      </c>
      <c r="B54" s="25">
        <v>33827.57</v>
      </c>
      <c r="C54" s="26">
        <v>40183.53</v>
      </c>
      <c r="D54" s="26">
        <v>39448.17</v>
      </c>
      <c r="E54" s="26">
        <v>10906.41</v>
      </c>
      <c r="F54" s="26">
        <v>24318.09</v>
      </c>
      <c r="G54" s="26">
        <v>21716.23</v>
      </c>
      <c r="H54" s="24">
        <v>24483.87</v>
      </c>
      <c r="I54" s="24"/>
      <c r="J54" s="25"/>
      <c r="K54" s="25"/>
      <c r="L54" s="27"/>
      <c r="M54" s="25"/>
      <c r="N54" s="24">
        <f>SUM(B54:M54)</f>
        <v>194883.87000000002</v>
      </c>
      <c r="O54" s="24"/>
      <c r="P54" s="24"/>
      <c r="Q54" s="24"/>
      <c r="R54" s="24"/>
      <c r="S54" s="24"/>
    </row>
    <row r="55" spans="1:19" s="18" customFormat="1" x14ac:dyDescent="0.2">
      <c r="A55" s="29" t="s">
        <v>12</v>
      </c>
      <c r="B55" s="25">
        <v>62534.59</v>
      </c>
      <c r="C55" s="26">
        <v>74284.39</v>
      </c>
      <c r="D55" s="26">
        <v>72924.98</v>
      </c>
      <c r="E55" s="26">
        <v>20161.900000000001</v>
      </c>
      <c r="F55" s="26">
        <v>49740.32</v>
      </c>
      <c r="G55" s="26">
        <v>44418.46</v>
      </c>
      <c r="H55" s="24">
        <v>50079.41</v>
      </c>
      <c r="I55" s="24"/>
      <c r="J55" s="25"/>
      <c r="K55" s="25"/>
      <c r="L55" s="27"/>
      <c r="M55" s="25"/>
      <c r="N55" s="24">
        <f>SUM(B55:M55)</f>
        <v>374144.04999999993</v>
      </c>
      <c r="O55" s="24"/>
      <c r="P55" s="24"/>
      <c r="Q55" s="24"/>
      <c r="R55" s="24"/>
      <c r="S55" s="24"/>
    </row>
    <row r="56" spans="1:19" s="18" customFormat="1" x14ac:dyDescent="0.2">
      <c r="A56" s="29" t="s">
        <v>47</v>
      </c>
      <c r="B56" s="25">
        <v>50646.25</v>
      </c>
      <c r="C56" s="26">
        <v>60162.31</v>
      </c>
      <c r="D56" s="26">
        <v>59061.34</v>
      </c>
      <c r="E56" s="26">
        <v>73989.06</v>
      </c>
      <c r="F56" s="26">
        <v>71119.12</v>
      </c>
      <c r="G56" s="26">
        <v>53475.3</v>
      </c>
      <c r="H56" s="24">
        <v>60290.5</v>
      </c>
      <c r="I56" s="24"/>
      <c r="J56" s="25"/>
      <c r="K56" s="25"/>
      <c r="L56" s="27"/>
      <c r="M56" s="25"/>
      <c r="N56" s="24">
        <f>SUM(B56:M56)</f>
        <v>428743.87999999995</v>
      </c>
      <c r="O56" s="24"/>
      <c r="P56" s="24"/>
      <c r="Q56" s="24"/>
      <c r="R56" s="24"/>
      <c r="S56" s="24"/>
    </row>
    <row r="57" spans="1:19" s="18" customFormat="1" x14ac:dyDescent="0.2">
      <c r="A57" s="29" t="s">
        <v>48</v>
      </c>
      <c r="B57" s="25">
        <v>15045.89</v>
      </c>
      <c r="C57" s="26">
        <v>17872.900000000001</v>
      </c>
      <c r="D57" s="26">
        <v>17545.830000000002</v>
      </c>
      <c r="E57" s="26">
        <v>4850.97</v>
      </c>
      <c r="F57" s="26">
        <v>14458.24</v>
      </c>
      <c r="G57" s="26">
        <v>12911.31</v>
      </c>
      <c r="H57" s="24">
        <v>14556.8</v>
      </c>
      <c r="I57" s="24"/>
      <c r="J57" s="25"/>
      <c r="K57" s="25"/>
      <c r="L57" s="27"/>
      <c r="M57" s="25"/>
      <c r="N57" s="24">
        <f>SUM(B57:M57)</f>
        <v>97241.94</v>
      </c>
      <c r="O57" s="24"/>
      <c r="P57" s="24"/>
      <c r="Q57" s="24"/>
      <c r="R57" s="24"/>
      <c r="S57" s="24"/>
    </row>
    <row r="58" spans="1:19" s="18" customFormat="1" x14ac:dyDescent="0.2">
      <c r="A58" s="29" t="s">
        <v>49</v>
      </c>
      <c r="B58" s="25">
        <v>111366.2</v>
      </c>
      <c r="C58" s="26">
        <v>132291.10999999999</v>
      </c>
      <c r="D58" s="26">
        <v>129870.18</v>
      </c>
      <c r="E58" s="26">
        <v>258330.93000000002</v>
      </c>
      <c r="F58" s="26">
        <v>198332.81</v>
      </c>
      <c r="G58" s="26">
        <v>138403.98000000001</v>
      </c>
      <c r="H58" s="24">
        <v>156042.98000000001</v>
      </c>
      <c r="I58" s="24"/>
      <c r="J58" s="25"/>
      <c r="K58" s="25"/>
      <c r="L58" s="27"/>
      <c r="M58" s="25"/>
      <c r="N58" s="24">
        <f>SUM(B58:M58)</f>
        <v>1124638.19</v>
      </c>
      <c r="O58" s="24"/>
      <c r="P58" s="24"/>
      <c r="Q58" s="24"/>
      <c r="R58" s="24"/>
      <c r="S58" s="24"/>
    </row>
    <row r="59" spans="1:19" s="18" customFormat="1" x14ac:dyDescent="0.2">
      <c r="A59" s="29" t="s">
        <v>13</v>
      </c>
      <c r="B59" s="25">
        <v>79075.56</v>
      </c>
      <c r="C59" s="26">
        <v>93933.29</v>
      </c>
      <c r="D59" s="26">
        <v>92214.3</v>
      </c>
      <c r="E59" s="26">
        <v>25494.9</v>
      </c>
      <c r="F59" s="26">
        <v>54781.01</v>
      </c>
      <c r="G59" s="26">
        <v>48919.83</v>
      </c>
      <c r="H59" s="24">
        <v>55154.46</v>
      </c>
      <c r="I59" s="24"/>
      <c r="J59" s="25"/>
      <c r="K59" s="25"/>
      <c r="L59" s="27"/>
      <c r="M59" s="25"/>
      <c r="N59" s="24">
        <f>SUM(B59:M59)</f>
        <v>449573.35000000003</v>
      </c>
      <c r="O59" s="24"/>
      <c r="P59" s="24"/>
      <c r="Q59" s="24"/>
      <c r="R59" s="24"/>
      <c r="S59" s="24"/>
    </row>
    <row r="60" spans="1:19" s="18" customFormat="1" x14ac:dyDescent="0.2">
      <c r="A60" s="29" t="s">
        <v>50</v>
      </c>
      <c r="B60" s="25">
        <v>44007.8</v>
      </c>
      <c r="C60" s="26">
        <v>52276.54</v>
      </c>
      <c r="D60" s="26">
        <v>51319.88</v>
      </c>
      <c r="E60" s="26">
        <v>66656.479999999996</v>
      </c>
      <c r="F60" s="26">
        <v>49755.7</v>
      </c>
      <c r="G60" s="26">
        <v>35301.21</v>
      </c>
      <c r="H60" s="24">
        <v>39800.199999999997</v>
      </c>
      <c r="I60" s="24"/>
      <c r="J60" s="25"/>
      <c r="K60" s="25"/>
      <c r="L60" s="27"/>
      <c r="M60" s="25"/>
      <c r="N60" s="24">
        <f>SUM(B60:M60)</f>
        <v>339117.81000000006</v>
      </c>
      <c r="O60" s="24"/>
      <c r="P60" s="24"/>
      <c r="Q60" s="24"/>
      <c r="R60" s="24"/>
      <c r="S60" s="24"/>
    </row>
    <row r="61" spans="1:19" s="18" customFormat="1" x14ac:dyDescent="0.2">
      <c r="A61" s="29" t="s">
        <v>51</v>
      </c>
      <c r="B61" s="25">
        <v>75412.039999999994</v>
      </c>
      <c r="C61" s="26">
        <v>89581.43</v>
      </c>
      <c r="D61" s="26">
        <v>87942.080000000002</v>
      </c>
      <c r="E61" s="26">
        <v>80864.2</v>
      </c>
      <c r="F61" s="26">
        <v>74739.72</v>
      </c>
      <c r="G61" s="26">
        <v>56901.63</v>
      </c>
      <c r="H61" s="24">
        <v>64153.5</v>
      </c>
      <c r="I61" s="24"/>
      <c r="J61" s="25"/>
      <c r="K61" s="25"/>
      <c r="L61" s="27"/>
      <c r="M61" s="25"/>
      <c r="N61" s="24">
        <f>SUM(B61:M61)</f>
        <v>529594.6</v>
      </c>
      <c r="O61" s="24"/>
      <c r="P61" s="24"/>
      <c r="Q61" s="24"/>
      <c r="R61" s="24"/>
      <c r="S61" s="24"/>
    </row>
    <row r="62" spans="1:19" s="18" customFormat="1" x14ac:dyDescent="0.2">
      <c r="A62" s="29" t="s">
        <v>52</v>
      </c>
      <c r="B62" s="25">
        <v>155202.79999999999</v>
      </c>
      <c r="C62" s="26">
        <v>184364.29</v>
      </c>
      <c r="D62" s="26">
        <v>180990.42</v>
      </c>
      <c r="E62" s="26">
        <v>170418.24</v>
      </c>
      <c r="F62" s="26">
        <v>164687.34</v>
      </c>
      <c r="G62" s="26">
        <v>126117.43</v>
      </c>
      <c r="H62" s="24">
        <v>142190.56</v>
      </c>
      <c r="I62" s="24"/>
      <c r="J62" s="25"/>
      <c r="K62" s="25"/>
      <c r="L62" s="27"/>
      <c r="M62" s="25"/>
      <c r="N62" s="24">
        <f>SUM(B62:M62)</f>
        <v>1123971.08</v>
      </c>
      <c r="O62" s="24"/>
      <c r="P62" s="24"/>
      <c r="Q62" s="24"/>
      <c r="R62" s="24"/>
      <c r="S62" s="24"/>
    </row>
    <row r="63" spans="1:19" s="18" customFormat="1" x14ac:dyDescent="0.2">
      <c r="A63" s="29" t="s">
        <v>53</v>
      </c>
      <c r="B63" s="25">
        <v>15977.93</v>
      </c>
      <c r="C63" s="26">
        <v>18980.07</v>
      </c>
      <c r="D63" s="26">
        <v>18632.740000000002</v>
      </c>
      <c r="E63" s="26">
        <v>5151.4799999999996</v>
      </c>
      <c r="F63" s="26">
        <v>9098.7800000000007</v>
      </c>
      <c r="G63" s="26">
        <v>8125.28</v>
      </c>
      <c r="H63" s="24">
        <v>9160.81</v>
      </c>
      <c r="I63" s="24"/>
      <c r="J63" s="25"/>
      <c r="K63" s="25"/>
      <c r="L63" s="27"/>
      <c r="M63" s="25"/>
      <c r="N63" s="24">
        <f>SUM(B63:M63)</f>
        <v>85127.09</v>
      </c>
      <c r="O63" s="24"/>
      <c r="P63" s="24"/>
      <c r="Q63" s="24"/>
      <c r="R63" s="24"/>
      <c r="S63" s="24"/>
    </row>
    <row r="64" spans="1:19" s="18" customFormat="1" x14ac:dyDescent="0.2">
      <c r="A64" s="29" t="s">
        <v>14</v>
      </c>
      <c r="B64" s="25">
        <v>116722.61</v>
      </c>
      <c r="C64" s="26">
        <v>138653.95000000001</v>
      </c>
      <c r="D64" s="26">
        <v>136116.57999999999</v>
      </c>
      <c r="E64" s="26">
        <v>37632.76</v>
      </c>
      <c r="F64" s="26">
        <v>66194.929999999993</v>
      </c>
      <c r="G64" s="26">
        <v>59112.54</v>
      </c>
      <c r="H64" s="24">
        <v>66646.19</v>
      </c>
      <c r="I64" s="24"/>
      <c r="J64" s="25"/>
      <c r="K64" s="25"/>
      <c r="L64" s="27"/>
      <c r="M64" s="25"/>
      <c r="N64" s="24">
        <f>SUM(B64:M64)</f>
        <v>621079.56000000006</v>
      </c>
      <c r="O64" s="24"/>
      <c r="P64" s="24"/>
      <c r="Q64" s="24"/>
      <c r="R64" s="24"/>
      <c r="S64" s="24"/>
    </row>
    <row r="65" spans="1:19" s="18" customFormat="1" x14ac:dyDescent="0.2">
      <c r="A65" s="29" t="s">
        <v>54</v>
      </c>
      <c r="B65" s="25">
        <v>57999.9</v>
      </c>
      <c r="C65" s="26">
        <v>68897.66</v>
      </c>
      <c r="D65" s="26">
        <v>67636.84</v>
      </c>
      <c r="E65" s="26">
        <v>18699.86</v>
      </c>
      <c r="F65" s="26">
        <v>49931.62</v>
      </c>
      <c r="G65" s="26">
        <v>44589.29</v>
      </c>
      <c r="H65" s="24">
        <v>50272.01</v>
      </c>
      <c r="I65" s="24"/>
      <c r="J65" s="25"/>
      <c r="K65" s="25"/>
      <c r="L65" s="27"/>
      <c r="M65" s="25"/>
      <c r="N65" s="24">
        <f>SUM(B65:M65)</f>
        <v>358027.18</v>
      </c>
      <c r="O65" s="24"/>
      <c r="P65" s="24"/>
      <c r="Q65" s="24"/>
      <c r="R65" s="24"/>
      <c r="S65" s="24"/>
    </row>
    <row r="66" spans="1:19" s="18" customFormat="1" x14ac:dyDescent="0.2">
      <c r="A66" s="29" t="s">
        <v>15</v>
      </c>
      <c r="B66" s="25">
        <v>109464.06</v>
      </c>
      <c r="C66" s="26">
        <v>130031.58</v>
      </c>
      <c r="D66" s="26">
        <v>127652</v>
      </c>
      <c r="E66" s="26">
        <v>35292.519999999997</v>
      </c>
      <c r="F66" s="26">
        <v>86746.4</v>
      </c>
      <c r="G66" s="26">
        <v>77465.16</v>
      </c>
      <c r="H66" s="24">
        <v>87337.77</v>
      </c>
      <c r="I66" s="24"/>
      <c r="J66" s="25"/>
      <c r="K66" s="25"/>
      <c r="L66" s="27"/>
      <c r="M66" s="25"/>
      <c r="N66" s="24">
        <f>SUM(B66:M66)</f>
        <v>653989.49000000011</v>
      </c>
      <c r="O66" s="24"/>
      <c r="P66" s="24"/>
      <c r="Q66" s="24"/>
      <c r="R66" s="24"/>
      <c r="S66" s="24"/>
    </row>
    <row r="67" spans="1:19" s="18" customFormat="1" x14ac:dyDescent="0.2">
      <c r="A67" s="29" t="s">
        <v>55</v>
      </c>
      <c r="B67" s="25">
        <v>45362.12</v>
      </c>
      <c r="C67" s="26">
        <v>53885.33</v>
      </c>
      <c r="D67" s="26">
        <v>52899.23</v>
      </c>
      <c r="E67" s="26">
        <v>97821.26999999999</v>
      </c>
      <c r="F67" s="26">
        <v>67401.850000000006</v>
      </c>
      <c r="G67" s="26">
        <v>45711.74</v>
      </c>
      <c r="H67" s="24">
        <v>51537.51</v>
      </c>
      <c r="I67" s="24"/>
      <c r="J67" s="25"/>
      <c r="K67" s="25"/>
      <c r="L67" s="27"/>
      <c r="M67" s="25"/>
      <c r="N67" s="24">
        <f>SUM(B67:M67)</f>
        <v>414619.05000000005</v>
      </c>
      <c r="O67" s="24"/>
      <c r="P67" s="24"/>
      <c r="Q67" s="24"/>
      <c r="R67" s="24"/>
      <c r="S67" s="24"/>
    </row>
    <row r="68" spans="1:19" s="18" customFormat="1" x14ac:dyDescent="0.2">
      <c r="A68" s="29" t="s">
        <v>56</v>
      </c>
      <c r="B68" s="25">
        <v>28923.86</v>
      </c>
      <c r="C68" s="26">
        <v>34358.449999999997</v>
      </c>
      <c r="D68" s="26">
        <v>33729.69</v>
      </c>
      <c r="E68" s="26">
        <v>56167.11</v>
      </c>
      <c r="F68" s="26">
        <v>35959.979999999996</v>
      </c>
      <c r="G68" s="26">
        <v>23960.66</v>
      </c>
      <c r="H68" s="24">
        <v>27014.34</v>
      </c>
      <c r="I68" s="24"/>
      <c r="J68" s="25"/>
      <c r="K68" s="25"/>
      <c r="L68" s="27"/>
      <c r="M68" s="25"/>
      <c r="N68" s="24">
        <f>SUM(B68:M68)</f>
        <v>240114.08999999997</v>
      </c>
      <c r="O68" s="24"/>
      <c r="P68" s="24"/>
      <c r="Q68" s="24"/>
      <c r="R68" s="24"/>
      <c r="S68" s="24"/>
    </row>
    <row r="69" spans="1:19" s="18" customFormat="1" x14ac:dyDescent="0.2">
      <c r="A69" s="29" t="s">
        <v>16</v>
      </c>
      <c r="B69" s="25">
        <v>18298.54</v>
      </c>
      <c r="C69" s="26">
        <v>21736.7</v>
      </c>
      <c r="D69" s="26">
        <v>21338.92</v>
      </c>
      <c r="E69" s="26">
        <v>5899.67</v>
      </c>
      <c r="F69" s="26">
        <v>14467.02</v>
      </c>
      <c r="G69" s="26">
        <v>12919.16</v>
      </c>
      <c r="H69" s="24">
        <v>14565.65</v>
      </c>
      <c r="I69" s="24"/>
      <c r="J69" s="25"/>
      <c r="K69" s="25"/>
      <c r="L69" s="27"/>
      <c r="M69" s="25"/>
      <c r="N69" s="24">
        <f>SUM(B69:M69)</f>
        <v>109225.66</v>
      </c>
      <c r="O69" s="24"/>
      <c r="P69" s="24"/>
      <c r="Q69" s="24"/>
      <c r="R69" s="24"/>
      <c r="S69" s="24"/>
    </row>
    <row r="70" spans="1:19" s="18" customFormat="1" x14ac:dyDescent="0.2">
      <c r="A70" s="29" t="s">
        <v>57</v>
      </c>
      <c r="B70" s="25">
        <v>122942.59</v>
      </c>
      <c r="C70" s="26">
        <v>146042.62</v>
      </c>
      <c r="D70" s="26">
        <v>143370.04</v>
      </c>
      <c r="E70" s="26">
        <v>39638.160000000003</v>
      </c>
      <c r="F70" s="26">
        <v>88320.54</v>
      </c>
      <c r="G70" s="26">
        <v>78870.87</v>
      </c>
      <c r="H70" s="24">
        <v>88922.63</v>
      </c>
      <c r="I70" s="24"/>
      <c r="J70" s="25"/>
      <c r="K70" s="25"/>
      <c r="L70" s="27"/>
      <c r="M70" s="25"/>
      <c r="N70" s="24">
        <f>SUM(B70:M70)</f>
        <v>708107.45000000007</v>
      </c>
      <c r="O70" s="24"/>
      <c r="P70" s="24"/>
      <c r="Q70" s="24"/>
      <c r="R70" s="24"/>
      <c r="S70" s="24"/>
    </row>
    <row r="71" spans="1:19" s="18" customFormat="1" x14ac:dyDescent="0.2">
      <c r="A71" s="29" t="s">
        <v>58</v>
      </c>
      <c r="B71" s="25">
        <v>29277.66</v>
      </c>
      <c r="C71" s="26">
        <v>34778.720000000001</v>
      </c>
      <c r="D71" s="26">
        <v>34142.269999999997</v>
      </c>
      <c r="E71" s="26">
        <v>9439.4699999999993</v>
      </c>
      <c r="F71" s="26">
        <v>21969.05</v>
      </c>
      <c r="G71" s="26">
        <v>19618.52</v>
      </c>
      <c r="H71" s="24">
        <v>22118.82</v>
      </c>
      <c r="I71" s="24"/>
      <c r="J71" s="25"/>
      <c r="K71" s="25"/>
      <c r="L71" s="27"/>
      <c r="M71" s="25"/>
      <c r="N71" s="24">
        <f>SUM(B71:M71)</f>
        <v>171344.51</v>
      </c>
      <c r="O71" s="24"/>
      <c r="P71" s="24"/>
      <c r="Q71" s="24"/>
      <c r="R71" s="24"/>
      <c r="S71" s="24"/>
    </row>
    <row r="72" spans="1:19" s="18" customFormat="1" x14ac:dyDescent="0.2">
      <c r="A72" s="29" t="s">
        <v>17</v>
      </c>
      <c r="B72" s="25">
        <v>26082.080000000002</v>
      </c>
      <c r="C72" s="26">
        <v>30982.71</v>
      </c>
      <c r="D72" s="26">
        <v>30415.73</v>
      </c>
      <c r="E72" s="26">
        <v>8409.17</v>
      </c>
      <c r="F72" s="26">
        <v>23140.32</v>
      </c>
      <c r="G72" s="26">
        <v>20664.48</v>
      </c>
      <c r="H72" s="24">
        <v>23298.080000000002</v>
      </c>
      <c r="I72" s="24"/>
      <c r="J72" s="25"/>
      <c r="K72" s="25"/>
      <c r="L72" s="27"/>
      <c r="M72" s="25"/>
      <c r="N72" s="24">
        <f>SUM(B72:M72)</f>
        <v>162992.57</v>
      </c>
      <c r="O72" s="24"/>
      <c r="P72" s="24"/>
      <c r="Q72" s="24"/>
      <c r="R72" s="24"/>
      <c r="S72" s="24"/>
    </row>
    <row r="73" spans="1:19" s="18" customFormat="1" x14ac:dyDescent="0.2">
      <c r="A73" s="29" t="s">
        <v>59</v>
      </c>
      <c r="B73" s="25">
        <v>45864.28</v>
      </c>
      <c r="C73" s="26">
        <v>54481.85</v>
      </c>
      <c r="D73" s="26">
        <v>53484.83</v>
      </c>
      <c r="E73" s="26">
        <v>14787.19</v>
      </c>
      <c r="F73" s="26">
        <v>37115.56</v>
      </c>
      <c r="G73" s="26">
        <v>33144.47</v>
      </c>
      <c r="H73" s="24">
        <v>37368.589999999997</v>
      </c>
      <c r="I73" s="24"/>
      <c r="J73" s="25"/>
      <c r="K73" s="25"/>
      <c r="L73" s="27"/>
      <c r="M73" s="25"/>
      <c r="N73" s="24">
        <f>SUM(B73:M73)</f>
        <v>276246.77</v>
      </c>
      <c r="O73" s="24"/>
      <c r="P73" s="24"/>
      <c r="Q73" s="24"/>
      <c r="R73" s="24"/>
      <c r="S73" s="24"/>
    </row>
    <row r="74" spans="1:19" s="18" customFormat="1" x14ac:dyDescent="0.2">
      <c r="A74" s="29" t="s">
        <v>18</v>
      </c>
      <c r="B74" s="25">
        <v>72205.039999999994</v>
      </c>
      <c r="C74" s="26">
        <v>85771.85</v>
      </c>
      <c r="D74" s="26">
        <v>84202.23</v>
      </c>
      <c r="E74" s="26">
        <v>151476.38999999998</v>
      </c>
      <c r="F74" s="26">
        <v>115180.31</v>
      </c>
      <c r="G74" s="26">
        <v>80546.78</v>
      </c>
      <c r="H74" s="24">
        <v>90812.13</v>
      </c>
      <c r="I74" s="24"/>
      <c r="J74" s="25"/>
      <c r="K74" s="25"/>
      <c r="L74" s="27"/>
      <c r="M74" s="25"/>
      <c r="N74" s="24">
        <f>SUM(B74:M74)</f>
        <v>680194.73</v>
      </c>
      <c r="O74" s="24"/>
      <c r="P74" s="24"/>
      <c r="Q74" s="24"/>
      <c r="R74" s="24"/>
      <c r="S74" s="24"/>
    </row>
    <row r="75" spans="1:19" s="18" customFormat="1" x14ac:dyDescent="0.2">
      <c r="A75" s="29" t="s">
        <v>60</v>
      </c>
      <c r="B75" s="25">
        <v>74544.67</v>
      </c>
      <c r="C75" s="26">
        <v>88551.08</v>
      </c>
      <c r="D75" s="26">
        <v>86930.59</v>
      </c>
      <c r="E75" s="26">
        <v>24034.09</v>
      </c>
      <c r="F75" s="26">
        <v>52292.31</v>
      </c>
      <c r="G75" s="26">
        <v>46697.41</v>
      </c>
      <c r="H75" s="24">
        <v>52648.79</v>
      </c>
      <c r="I75" s="24"/>
      <c r="J75" s="25"/>
      <c r="K75" s="25"/>
      <c r="L75" s="27"/>
      <c r="M75" s="25"/>
      <c r="N75" s="24">
        <f>SUM(B75:M75)</f>
        <v>425698.94</v>
      </c>
      <c r="O75" s="24"/>
      <c r="P75" s="24"/>
      <c r="Q75" s="24"/>
      <c r="R75" s="24"/>
      <c r="S75" s="24"/>
    </row>
    <row r="76" spans="1:19" s="18" customFormat="1" x14ac:dyDescent="0.2">
      <c r="A76" s="29" t="s">
        <v>61</v>
      </c>
      <c r="B76" s="25">
        <v>44236.05</v>
      </c>
      <c r="C76" s="26">
        <v>52547.69</v>
      </c>
      <c r="D76" s="26">
        <v>51586.06</v>
      </c>
      <c r="E76" s="26">
        <v>51484.19</v>
      </c>
      <c r="F76" s="26">
        <v>48332.979999999996</v>
      </c>
      <c r="G76" s="26">
        <v>36683.949999999997</v>
      </c>
      <c r="H76" s="24">
        <v>41359.17</v>
      </c>
      <c r="I76" s="24"/>
      <c r="J76" s="25"/>
      <c r="K76" s="25"/>
      <c r="L76" s="27"/>
      <c r="M76" s="25"/>
      <c r="N76" s="24">
        <f>SUM(B76:M76)</f>
        <v>326230.08999999997</v>
      </c>
      <c r="O76" s="24"/>
      <c r="P76" s="24"/>
      <c r="Q76" s="24"/>
      <c r="R76" s="24"/>
      <c r="S76" s="24"/>
    </row>
    <row r="77" spans="1:19" s="18" customFormat="1" x14ac:dyDescent="0.2">
      <c r="A77" s="29" t="s">
        <v>62</v>
      </c>
      <c r="B77" s="25">
        <v>72186.02</v>
      </c>
      <c r="C77" s="26">
        <v>85749.26</v>
      </c>
      <c r="D77" s="26">
        <v>84180.04</v>
      </c>
      <c r="E77" s="26">
        <v>23273.63</v>
      </c>
      <c r="F77" s="26">
        <v>53138.93</v>
      </c>
      <c r="G77" s="26">
        <v>47453.440000000002</v>
      </c>
      <c r="H77" s="24">
        <v>53501.18</v>
      </c>
      <c r="I77" s="24"/>
      <c r="J77" s="25"/>
      <c r="K77" s="25"/>
      <c r="L77" s="27"/>
      <c r="M77" s="25"/>
      <c r="N77" s="24">
        <f>SUM(B77:M77)</f>
        <v>419482.5</v>
      </c>
      <c r="O77" s="24"/>
      <c r="P77" s="24"/>
      <c r="Q77" s="24"/>
      <c r="R77" s="24"/>
      <c r="S77" s="24"/>
    </row>
    <row r="78" spans="1:19" s="18" customFormat="1" x14ac:dyDescent="0.2">
      <c r="A78" s="29" t="s">
        <v>19</v>
      </c>
      <c r="B78" s="25">
        <v>65973.649999999994</v>
      </c>
      <c r="C78" s="26">
        <v>78369.63</v>
      </c>
      <c r="D78" s="26">
        <v>76935.460000000006</v>
      </c>
      <c r="E78" s="26">
        <v>21270.69</v>
      </c>
      <c r="F78" s="26">
        <v>47259.199999999997</v>
      </c>
      <c r="G78" s="26">
        <v>42202.8</v>
      </c>
      <c r="H78" s="24">
        <v>47581.37</v>
      </c>
      <c r="I78" s="24"/>
      <c r="J78" s="25"/>
      <c r="K78" s="25"/>
      <c r="L78" s="27"/>
      <c r="M78" s="25"/>
      <c r="N78" s="24">
        <f>SUM(B78:M78)</f>
        <v>379592.8</v>
      </c>
      <c r="O78" s="24"/>
      <c r="P78" s="24"/>
      <c r="Q78" s="24"/>
      <c r="R78" s="24"/>
      <c r="S78" s="24"/>
    </row>
    <row r="79" spans="1:19" s="18" customFormat="1" x14ac:dyDescent="0.2">
      <c r="A79" s="29" t="s">
        <v>63</v>
      </c>
      <c r="B79" s="25">
        <v>7574.3</v>
      </c>
      <c r="C79" s="26">
        <v>8997.4599999999991</v>
      </c>
      <c r="D79" s="26">
        <v>8832.7999999999993</v>
      </c>
      <c r="E79" s="26">
        <v>2442.04</v>
      </c>
      <c r="F79" s="26">
        <v>6335.55</v>
      </c>
      <c r="G79" s="26">
        <v>5657.69</v>
      </c>
      <c r="H79" s="24">
        <v>6378.74</v>
      </c>
      <c r="I79" s="24"/>
      <c r="J79" s="25"/>
      <c r="K79" s="25"/>
      <c r="L79" s="27"/>
      <c r="M79" s="25"/>
      <c r="N79" s="24">
        <f>SUM(B79:M79)</f>
        <v>46218.58</v>
      </c>
      <c r="O79" s="24"/>
      <c r="P79" s="24"/>
      <c r="Q79" s="24"/>
      <c r="R79" s="24"/>
      <c r="S79" s="24"/>
    </row>
    <row r="80" spans="1:19" s="18" customFormat="1" x14ac:dyDescent="0.2">
      <c r="A80" s="29" t="s">
        <v>64</v>
      </c>
      <c r="B80" s="25">
        <v>52129.91</v>
      </c>
      <c r="C80" s="26">
        <v>61924.75</v>
      </c>
      <c r="D80" s="26">
        <v>60791.519999999997</v>
      </c>
      <c r="E80" s="26">
        <v>16807.3</v>
      </c>
      <c r="F80" s="26">
        <v>31144.83</v>
      </c>
      <c r="G80" s="26">
        <v>27812.560000000001</v>
      </c>
      <c r="H80" s="24">
        <v>31357.15</v>
      </c>
      <c r="I80" s="24"/>
      <c r="J80" s="25"/>
      <c r="K80" s="25"/>
      <c r="L80" s="27"/>
      <c r="M80" s="25"/>
      <c r="N80" s="24">
        <f>SUM(B80:M80)</f>
        <v>281968.02</v>
      </c>
      <c r="O80" s="24"/>
      <c r="P80" s="24"/>
      <c r="Q80" s="24"/>
      <c r="R80" s="24"/>
      <c r="S80" s="24"/>
    </row>
    <row r="81" spans="1:19" s="18" customFormat="1" x14ac:dyDescent="0.2">
      <c r="A81" s="29" t="s">
        <v>20</v>
      </c>
      <c r="B81" s="25">
        <v>21098.48</v>
      </c>
      <c r="C81" s="26">
        <v>25062.73</v>
      </c>
      <c r="D81" s="26">
        <v>24604.09</v>
      </c>
      <c r="E81" s="26">
        <v>6802.4</v>
      </c>
      <c r="F81" s="26">
        <v>17247.07</v>
      </c>
      <c r="G81" s="26">
        <v>15401.76</v>
      </c>
      <c r="H81" s="24">
        <v>17364.64</v>
      </c>
      <c r="I81" s="24"/>
      <c r="J81" s="25"/>
      <c r="K81" s="25"/>
      <c r="L81" s="27"/>
      <c r="M81" s="25"/>
      <c r="N81" s="24">
        <f>SUM(B81:M81)</f>
        <v>127581.16999999998</v>
      </c>
      <c r="O81" s="24"/>
      <c r="P81" s="24"/>
      <c r="Q81" s="24"/>
      <c r="R81" s="24"/>
      <c r="S81" s="24"/>
    </row>
    <row r="82" spans="1:19" s="18" customFormat="1" x14ac:dyDescent="0.2">
      <c r="A82" s="29" t="s">
        <v>65</v>
      </c>
      <c r="B82" s="25">
        <v>27767.37</v>
      </c>
      <c r="C82" s="26">
        <v>32984.660000000003</v>
      </c>
      <c r="D82" s="26">
        <v>32381.040000000001</v>
      </c>
      <c r="E82" s="26">
        <v>8952.5300000000007</v>
      </c>
      <c r="F82" s="26">
        <v>26037.78</v>
      </c>
      <c r="G82" s="26">
        <v>23251.919999999998</v>
      </c>
      <c r="H82" s="24">
        <v>26215.279999999999</v>
      </c>
      <c r="I82" s="24"/>
      <c r="J82" s="25"/>
      <c r="K82" s="25"/>
      <c r="L82" s="27"/>
      <c r="M82" s="25"/>
      <c r="N82" s="24">
        <f>SUM(B82:M82)</f>
        <v>177590.58</v>
      </c>
      <c r="O82" s="24"/>
      <c r="P82" s="24"/>
      <c r="Q82" s="24"/>
      <c r="R82" s="24"/>
      <c r="S82" s="24"/>
    </row>
    <row r="83" spans="1:19" s="18" customFormat="1" x14ac:dyDescent="0.2">
      <c r="A83" s="29" t="s">
        <v>66</v>
      </c>
      <c r="B83" s="25">
        <v>54427.69</v>
      </c>
      <c r="C83" s="26">
        <v>64654.26</v>
      </c>
      <c r="D83" s="26">
        <v>63471.09</v>
      </c>
      <c r="E83" s="26">
        <v>17548.14</v>
      </c>
      <c r="F83" s="26">
        <v>43194.87</v>
      </c>
      <c r="G83" s="26">
        <v>38573.33</v>
      </c>
      <c r="H83" s="24">
        <v>43489.33</v>
      </c>
      <c r="I83" s="24"/>
      <c r="J83" s="25"/>
      <c r="K83" s="25"/>
      <c r="L83" s="27"/>
      <c r="M83" s="25"/>
      <c r="N83" s="24">
        <f>SUM(B83:M83)</f>
        <v>325358.71000000002</v>
      </c>
      <c r="O83" s="24"/>
      <c r="P83" s="24"/>
      <c r="Q83" s="24"/>
      <c r="R83" s="24"/>
      <c r="S83" s="24"/>
    </row>
    <row r="84" spans="1:19" s="18" customFormat="1" x14ac:dyDescent="0.2">
      <c r="A84" s="29" t="s">
        <v>67</v>
      </c>
      <c r="B84" s="25">
        <v>73270.240000000005</v>
      </c>
      <c r="C84" s="26">
        <v>87037.19</v>
      </c>
      <c r="D84" s="26">
        <v>85444.41</v>
      </c>
      <c r="E84" s="26">
        <v>23623.200000000001</v>
      </c>
      <c r="F84" s="26">
        <v>56221.84</v>
      </c>
      <c r="G84" s="26">
        <v>50206.51</v>
      </c>
      <c r="H84" s="24">
        <v>56605.120000000003</v>
      </c>
      <c r="I84" s="24"/>
      <c r="J84" s="25"/>
      <c r="K84" s="25"/>
      <c r="L84" s="27"/>
      <c r="M84" s="25"/>
      <c r="N84" s="24">
        <f>SUM(B84:M84)</f>
        <v>432408.51</v>
      </c>
      <c r="O84" s="24"/>
      <c r="P84" s="24"/>
      <c r="Q84" s="24"/>
      <c r="R84" s="24"/>
      <c r="S84" s="24"/>
    </row>
    <row r="85" spans="1:19" s="18" customFormat="1" x14ac:dyDescent="0.2">
      <c r="A85" s="29" t="s">
        <v>68</v>
      </c>
      <c r="B85" s="25">
        <v>167749.29</v>
      </c>
      <c r="C85" s="26">
        <v>199268.17</v>
      </c>
      <c r="D85" s="26">
        <v>195621.56</v>
      </c>
      <c r="E85" s="26">
        <v>298132.40000000002</v>
      </c>
      <c r="F85" s="26">
        <v>240798.88999999998</v>
      </c>
      <c r="G85" s="26">
        <v>172563.46</v>
      </c>
      <c r="H85" s="24">
        <v>194555.95</v>
      </c>
      <c r="I85" s="24"/>
      <c r="J85" s="25"/>
      <c r="K85" s="25"/>
      <c r="L85" s="27"/>
      <c r="M85" s="25"/>
      <c r="N85" s="24">
        <f>SUM(B85:M85)</f>
        <v>1468689.72</v>
      </c>
      <c r="O85" s="24"/>
      <c r="P85" s="24"/>
      <c r="Q85" s="24"/>
      <c r="R85" s="24"/>
      <c r="S85" s="24"/>
    </row>
    <row r="86" spans="1:19" s="18" customFormat="1" x14ac:dyDescent="0.2">
      <c r="A86" s="29" t="s">
        <v>21</v>
      </c>
      <c r="B86" s="25">
        <v>67506.78</v>
      </c>
      <c r="C86" s="26">
        <v>80190.84</v>
      </c>
      <c r="D86" s="26">
        <v>78723.33</v>
      </c>
      <c r="E86" s="26">
        <v>21764.97</v>
      </c>
      <c r="F86" s="26">
        <v>55085.04</v>
      </c>
      <c r="G86" s="26">
        <v>49191.329999999994</v>
      </c>
      <c r="H86" s="24">
        <v>55460.59</v>
      </c>
      <c r="I86" s="24"/>
      <c r="J86" s="25"/>
      <c r="K86" s="25"/>
      <c r="L86" s="27"/>
      <c r="M86" s="25"/>
      <c r="N86" s="24">
        <f>SUM(B86:M86)</f>
        <v>407922.88</v>
      </c>
      <c r="O86" s="24"/>
      <c r="P86" s="24"/>
      <c r="Q86" s="24"/>
      <c r="R86" s="24"/>
      <c r="S86" s="24"/>
    </row>
    <row r="87" spans="1:19" s="18" customFormat="1" ht="13.5" thickBot="1" x14ac:dyDescent="0.25">
      <c r="A87" s="13" t="s">
        <v>99</v>
      </c>
      <c r="B87" s="28">
        <f>SUM(B25:B86)</f>
        <v>3804269.9999999995</v>
      </c>
      <c r="C87" s="28">
        <f>SUM(C25:C86)</f>
        <v>4519065.0000000009</v>
      </c>
      <c r="D87" s="28">
        <f>SUM(D25:D86)</f>
        <v>4436365.9999999991</v>
      </c>
      <c r="E87" s="28">
        <f>SUM(E25:E86)</f>
        <v>4007620.9999999995</v>
      </c>
      <c r="F87" s="28">
        <f>SUM(F25:F86)</f>
        <v>4272715</v>
      </c>
      <c r="G87" s="28">
        <f>SUM(G25:G86)</f>
        <v>3331574.0000000009</v>
      </c>
      <c r="H87" s="28">
        <f>SUM(H25:H86)</f>
        <v>3756168.9999999995</v>
      </c>
      <c r="I87" s="28">
        <f>SUM(I25:I86)</f>
        <v>0</v>
      </c>
      <c r="J87" s="28">
        <f>SUM(J25:J86)</f>
        <v>0</v>
      </c>
      <c r="K87" s="28">
        <f>SUM(K25:K86)</f>
        <v>0</v>
      </c>
      <c r="L87" s="28">
        <f>SUM(L25:L86)</f>
        <v>0</v>
      </c>
      <c r="M87" s="28">
        <f>SUM(M25:M86)</f>
        <v>0</v>
      </c>
      <c r="N87" s="28">
        <f>SUM(N25:N86)</f>
        <v>28127780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FE9B9-A755-421C-841F-60BAD282633C}">
  <dimension ref="A1:S88"/>
  <sheetViews>
    <sheetView zoomScale="85" zoomScaleNormal="85" workbookViewId="0">
      <selection activeCell="A28" sqref="A28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100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9" customFormat="1" ht="32.25" thickBot="1" x14ac:dyDescent="0.3">
      <c r="A4" s="40" t="s">
        <v>83</v>
      </c>
      <c r="B4" s="41" t="s">
        <v>101</v>
      </c>
      <c r="C4" s="41" t="s">
        <v>70</v>
      </c>
      <c r="D4" s="41" t="s">
        <v>71</v>
      </c>
      <c r="E4" s="41" t="s">
        <v>72</v>
      </c>
      <c r="F4" s="41" t="s">
        <v>73</v>
      </c>
      <c r="G4" s="41" t="s">
        <v>74</v>
      </c>
      <c r="H4" s="41" t="s">
        <v>75</v>
      </c>
      <c r="I4" s="41" t="s">
        <v>76</v>
      </c>
      <c r="J4" s="41" t="s">
        <v>77</v>
      </c>
      <c r="K4" s="41" t="s">
        <v>78</v>
      </c>
      <c r="L4" s="41" t="s">
        <v>79</v>
      </c>
      <c r="M4" s="41" t="s">
        <v>80</v>
      </c>
      <c r="N4" s="42" t="s">
        <v>85</v>
      </c>
    </row>
    <row r="5" spans="1:14" ht="13.5" thickTop="1" x14ac:dyDescent="0.2">
      <c r="A5" s="14" t="s">
        <v>69</v>
      </c>
      <c r="B5" s="2">
        <v>25</v>
      </c>
      <c r="C5" s="1">
        <v>0</v>
      </c>
      <c r="D5" s="2">
        <v>0</v>
      </c>
      <c r="E5" s="2">
        <v>0</v>
      </c>
      <c r="F5" s="2">
        <v>0</v>
      </c>
      <c r="G5" s="1">
        <v>0</v>
      </c>
      <c r="H5" s="1">
        <v>0</v>
      </c>
      <c r="I5" s="1">
        <v>0</v>
      </c>
      <c r="J5" s="1">
        <v>0</v>
      </c>
      <c r="K5" s="2">
        <v>25</v>
      </c>
      <c r="L5" s="1">
        <v>0</v>
      </c>
      <c r="M5" s="1">
        <v>0</v>
      </c>
      <c r="N5" s="15">
        <f>SUM(B5:M5)</f>
        <v>50</v>
      </c>
    </row>
    <row r="6" spans="1:14" x14ac:dyDescent="0.2">
      <c r="A6" s="2" t="s">
        <v>0</v>
      </c>
      <c r="B6" s="2">
        <v>3256095.51</v>
      </c>
      <c r="C6" s="1">
        <v>2482265.23</v>
      </c>
      <c r="D6" s="2">
        <v>5273454.8</v>
      </c>
      <c r="E6" s="2">
        <v>3592586.02</v>
      </c>
      <c r="F6" s="2">
        <v>3363095.25</v>
      </c>
      <c r="G6" s="1">
        <v>2769438.92</v>
      </c>
      <c r="H6" s="1">
        <v>2751847.58</v>
      </c>
      <c r="I6" s="1">
        <v>2819555.77</v>
      </c>
      <c r="J6" s="1">
        <v>3097433.5</v>
      </c>
      <c r="K6" s="2">
        <v>3584349.97</v>
      </c>
      <c r="L6" s="1">
        <v>2998795.71</v>
      </c>
      <c r="M6" s="1">
        <v>3210842.39</v>
      </c>
      <c r="N6" s="15">
        <f>SUM(B6:M6)</f>
        <v>39199760.649999991</v>
      </c>
    </row>
    <row r="7" spans="1:14" x14ac:dyDescent="0.2">
      <c r="A7" s="2" t="s">
        <v>1</v>
      </c>
      <c r="B7" s="2">
        <v>6601505.4699999997</v>
      </c>
      <c r="C7" s="1">
        <v>6524678.2800000003</v>
      </c>
      <c r="D7" s="2">
        <v>7232360.8099999996</v>
      </c>
      <c r="E7" s="2">
        <v>6155812.54</v>
      </c>
      <c r="F7" s="2">
        <v>6490414.5</v>
      </c>
      <c r="G7" s="1">
        <v>5574326.7800000003</v>
      </c>
      <c r="H7" s="1">
        <v>4914823.2699999996</v>
      </c>
      <c r="I7" s="1">
        <v>12262280.800000001</v>
      </c>
      <c r="J7" s="1">
        <v>11718308.91</v>
      </c>
      <c r="K7" s="2">
        <v>11724642.84</v>
      </c>
      <c r="L7" s="1">
        <v>12367438.09</v>
      </c>
      <c r="M7" s="1">
        <v>12479121.52</v>
      </c>
      <c r="N7" s="15">
        <f>SUM(B7:M7)</f>
        <v>104045713.80999999</v>
      </c>
    </row>
    <row r="8" spans="1:14" x14ac:dyDescent="0.2">
      <c r="A8" s="2" t="s">
        <v>2</v>
      </c>
      <c r="B8" s="2">
        <v>3803036.01</v>
      </c>
      <c r="C8" s="1">
        <v>3537192.92</v>
      </c>
      <c r="D8" s="2">
        <v>3813172.24</v>
      </c>
      <c r="E8" s="2">
        <v>3236541.79</v>
      </c>
      <c r="F8" s="2">
        <v>3383409.64</v>
      </c>
      <c r="G8" s="1">
        <v>2978608.56</v>
      </c>
      <c r="H8" s="1">
        <v>3227971.61</v>
      </c>
      <c r="I8" s="1">
        <v>3691804.41</v>
      </c>
      <c r="J8" s="1">
        <v>3853970.77</v>
      </c>
      <c r="K8" s="2">
        <v>4128513.05</v>
      </c>
      <c r="L8" s="1">
        <v>4113960.53</v>
      </c>
      <c r="M8" s="1">
        <v>3733959.83</v>
      </c>
      <c r="N8" s="15">
        <f>SUM(B8:M8)</f>
        <v>43502141.359999999</v>
      </c>
    </row>
    <row r="9" spans="1:14" x14ac:dyDescent="0.2">
      <c r="A9" s="2" t="s">
        <v>3</v>
      </c>
      <c r="B9" s="2">
        <v>0</v>
      </c>
      <c r="C9" s="1">
        <v>128655</v>
      </c>
      <c r="D9" s="2">
        <v>167590</v>
      </c>
      <c r="E9" s="2">
        <v>172280</v>
      </c>
      <c r="F9" s="2">
        <v>143890</v>
      </c>
      <c r="G9" s="1">
        <v>101490</v>
      </c>
      <c r="H9" s="1">
        <v>91455</v>
      </c>
      <c r="I9" s="1">
        <v>90990</v>
      </c>
      <c r="J9" s="1">
        <v>90135</v>
      </c>
      <c r="K9" s="2">
        <v>104605</v>
      </c>
      <c r="L9" s="1">
        <v>108775</v>
      </c>
      <c r="M9" s="1">
        <v>136415</v>
      </c>
      <c r="N9" s="15">
        <f>SUM(B9:M9)</f>
        <v>1336280</v>
      </c>
    </row>
    <row r="10" spans="1:14" s="11" customFormat="1" ht="13.5" thickBot="1" x14ac:dyDescent="0.25">
      <c r="A10" s="16" t="s">
        <v>86</v>
      </c>
      <c r="B10" s="17">
        <f>SUM(B5:B9)</f>
        <v>13660661.99</v>
      </c>
      <c r="C10" s="17">
        <f>SUM(C5:C9)</f>
        <v>12672791.43</v>
      </c>
      <c r="D10" s="17">
        <f>SUM(D5:D9)</f>
        <v>16486577.85</v>
      </c>
      <c r="E10" s="17">
        <f>SUM(E5:E9)</f>
        <v>13157220.350000001</v>
      </c>
      <c r="F10" s="17">
        <f>SUM(F5:F9)</f>
        <v>13380809.390000001</v>
      </c>
      <c r="G10" s="17">
        <f>SUM(G5:G9)</f>
        <v>11423864.26</v>
      </c>
      <c r="H10" s="17">
        <f>SUM(H5:H9)</f>
        <v>10986097.459999999</v>
      </c>
      <c r="I10" s="17">
        <f>SUM(I5:I9)</f>
        <v>18864630.98</v>
      </c>
      <c r="J10" s="17">
        <f>SUM(J5:J9)</f>
        <v>18759848.18</v>
      </c>
      <c r="K10" s="17">
        <f>SUM(K5:K9)</f>
        <v>19542135.859999999</v>
      </c>
      <c r="L10" s="17">
        <f>SUM(L5:L9)</f>
        <v>19588969.330000002</v>
      </c>
      <c r="M10" s="17">
        <f>SUM(M5:M9)</f>
        <v>19560338.740000002</v>
      </c>
      <c r="N10" s="17">
        <f>SUM(N5:N9)</f>
        <v>188083945.81999999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9" customFormat="1" ht="32.25" thickBot="1" x14ac:dyDescent="0.3">
      <c r="A12" s="35" t="s">
        <v>87</v>
      </c>
      <c r="B12" s="41" t="s">
        <v>101</v>
      </c>
      <c r="C12" s="37" t="s">
        <v>70</v>
      </c>
      <c r="D12" s="37" t="s">
        <v>88</v>
      </c>
      <c r="E12" s="37" t="s">
        <v>72</v>
      </c>
      <c r="F12" s="37" t="s">
        <v>73</v>
      </c>
      <c r="G12" s="37" t="s">
        <v>74</v>
      </c>
      <c r="H12" s="37" t="s">
        <v>75</v>
      </c>
      <c r="I12" s="37" t="s">
        <v>76</v>
      </c>
      <c r="J12" s="37" t="s">
        <v>77</v>
      </c>
      <c r="K12" s="37" t="s">
        <v>78</v>
      </c>
      <c r="L12" s="37" t="s">
        <v>79</v>
      </c>
      <c r="M12" s="37" t="s">
        <v>80</v>
      </c>
      <c r="N12" s="38" t="s">
        <v>89</v>
      </c>
    </row>
    <row r="13" spans="1:14" ht="13.5" thickTop="1" x14ac:dyDescent="0.2">
      <c r="A13" s="2" t="s">
        <v>22</v>
      </c>
      <c r="B13" s="2">
        <v>8196396.9900000002</v>
      </c>
      <c r="C13" s="1">
        <v>7603675.4299999997</v>
      </c>
      <c r="D13" s="2">
        <v>9891946.8499999996</v>
      </c>
      <c r="E13" s="1">
        <v>7894332.3500000015</v>
      </c>
      <c r="F13" s="1">
        <v>8028485.3900000006</v>
      </c>
      <c r="G13" s="1">
        <v>6854318.2599999998</v>
      </c>
      <c r="H13" s="1">
        <v>6591658.459999999</v>
      </c>
      <c r="I13" s="1">
        <v>11318777.98</v>
      </c>
      <c r="J13" s="1">
        <v>11255908.18</v>
      </c>
      <c r="K13" s="2">
        <v>11725281.859999999</v>
      </c>
      <c r="L13" s="1">
        <v>11753382.330000002</v>
      </c>
      <c r="M13" s="1">
        <v>11736202.740000002</v>
      </c>
      <c r="N13" s="15">
        <f>SUM(B13:M13)</f>
        <v>112850366.82000002</v>
      </c>
    </row>
    <row r="14" spans="1:14" x14ac:dyDescent="0.2">
      <c r="A14" s="2" t="s">
        <v>23</v>
      </c>
      <c r="B14" s="2">
        <v>3005346</v>
      </c>
      <c r="C14" s="1">
        <v>2788014</v>
      </c>
      <c r="D14" s="2">
        <v>3627047</v>
      </c>
      <c r="E14" s="1">
        <v>2894588</v>
      </c>
      <c r="F14" s="1">
        <v>2943778</v>
      </c>
      <c r="G14" s="1">
        <v>2513250</v>
      </c>
      <c r="H14" s="1">
        <v>2416941</v>
      </c>
      <c r="I14" s="1">
        <v>4150219</v>
      </c>
      <c r="J14" s="1">
        <v>4127167</v>
      </c>
      <c r="K14" s="2">
        <v>4299270</v>
      </c>
      <c r="L14" s="1">
        <v>4309573</v>
      </c>
      <c r="M14" s="1">
        <v>4303275</v>
      </c>
      <c r="N14" s="15">
        <f>SUM(B14:M14)</f>
        <v>41378468</v>
      </c>
    </row>
    <row r="15" spans="1:14" s="11" customFormat="1" x14ac:dyDescent="0.2">
      <c r="A15" s="2" t="s">
        <v>24</v>
      </c>
      <c r="B15" s="2">
        <v>2458919</v>
      </c>
      <c r="C15" s="1">
        <v>2281102</v>
      </c>
      <c r="D15" s="2">
        <v>2967584</v>
      </c>
      <c r="E15" s="1">
        <v>2368300</v>
      </c>
      <c r="F15" s="1">
        <v>2408546</v>
      </c>
      <c r="G15" s="1">
        <v>2056296</v>
      </c>
      <c r="H15" s="1">
        <v>1977498</v>
      </c>
      <c r="I15" s="1">
        <v>3395634</v>
      </c>
      <c r="J15" s="1">
        <v>3376773</v>
      </c>
      <c r="K15" s="2">
        <v>3517584</v>
      </c>
      <c r="L15" s="1">
        <v>3526014</v>
      </c>
      <c r="M15" s="1">
        <v>3520861</v>
      </c>
      <c r="N15" s="15">
        <f>SUM(B15:M15)</f>
        <v>33855111</v>
      </c>
    </row>
    <row r="16" spans="1:14" ht="13.5" thickBot="1" x14ac:dyDescent="0.25">
      <c r="A16" s="16" t="s">
        <v>90</v>
      </c>
      <c r="B16" s="17">
        <f>SUM(B13:B15)</f>
        <v>13660661.99</v>
      </c>
      <c r="C16" s="17">
        <f>SUM(C13:C15)</f>
        <v>12672791.43</v>
      </c>
      <c r="D16" s="17">
        <f>SUM(D13:D15)</f>
        <v>16486577.85</v>
      </c>
      <c r="E16" s="17">
        <f>SUM(E13:E15)</f>
        <v>13157220.350000001</v>
      </c>
      <c r="F16" s="17">
        <f>SUM(F13:F15)</f>
        <v>13380809.390000001</v>
      </c>
      <c r="G16" s="17">
        <f>SUM(G13:G15)</f>
        <v>11423864.26</v>
      </c>
      <c r="H16" s="17">
        <f>SUM(H13:H15)</f>
        <v>10986097.459999999</v>
      </c>
      <c r="I16" s="17">
        <f>SUM(I13:I15)</f>
        <v>18864630.98</v>
      </c>
      <c r="J16" s="17">
        <f>SUM(J13:J15)</f>
        <v>18759848.18</v>
      </c>
      <c r="K16" s="17">
        <f>SUM(K13:K15)</f>
        <v>19542135.859999999</v>
      </c>
      <c r="L16" s="17">
        <f>SUM(L13:L15)</f>
        <v>19588969.330000002</v>
      </c>
      <c r="M16" s="17">
        <f>SUM(M13:M15)</f>
        <v>19560338.740000002</v>
      </c>
      <c r="N16" s="17">
        <f>SUM(N13:N15)</f>
        <v>188083945.82000002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4" customFormat="1" ht="32.25" thickBot="1" x14ac:dyDescent="0.3">
      <c r="A18" s="30" t="s">
        <v>96</v>
      </c>
      <c r="B18" s="41" t="s">
        <v>101</v>
      </c>
      <c r="C18" s="32" t="s">
        <v>70</v>
      </c>
      <c r="D18" s="32" t="s">
        <v>71</v>
      </c>
      <c r="E18" s="32" t="s">
        <v>72</v>
      </c>
      <c r="F18" s="32" t="s">
        <v>73</v>
      </c>
      <c r="G18" s="32" t="s">
        <v>74</v>
      </c>
      <c r="H18" s="32" t="s">
        <v>75</v>
      </c>
      <c r="I18" s="32" t="s">
        <v>76</v>
      </c>
      <c r="J18" s="32" t="s">
        <v>77</v>
      </c>
      <c r="K18" s="32" t="s">
        <v>78</v>
      </c>
      <c r="L18" s="32" t="s">
        <v>79</v>
      </c>
      <c r="M18" s="32" t="s">
        <v>80</v>
      </c>
      <c r="N18" s="33" t="s">
        <v>91</v>
      </c>
    </row>
    <row r="19" spans="1:19" ht="13.5" thickTop="1" x14ac:dyDescent="0.2">
      <c r="A19" s="19" t="s">
        <v>92</v>
      </c>
      <c r="B19" s="3">
        <v>3005346</v>
      </c>
      <c r="C19" s="3">
        <v>2788014</v>
      </c>
      <c r="D19" s="3">
        <v>3627047</v>
      </c>
      <c r="E19" s="3">
        <v>2894588</v>
      </c>
      <c r="F19" s="3">
        <v>2943778</v>
      </c>
      <c r="G19" s="3">
        <v>2513250</v>
      </c>
      <c r="H19" s="3">
        <v>2416941</v>
      </c>
      <c r="I19" s="3">
        <v>4150219</v>
      </c>
      <c r="J19" s="3">
        <v>4127167</v>
      </c>
      <c r="K19" s="3">
        <v>4299270</v>
      </c>
      <c r="L19" s="3">
        <v>4309573</v>
      </c>
      <c r="M19" s="3">
        <v>4303275</v>
      </c>
      <c r="N19" s="15">
        <f>SUM(B19:M19)</f>
        <v>41378468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1" t="s">
        <v>97</v>
      </c>
      <c r="B21" s="22">
        <f>SUM(B19:B20)</f>
        <v>2776180</v>
      </c>
      <c r="C21" s="22">
        <f>SUM(C19:C20)</f>
        <v>2558848</v>
      </c>
      <c r="D21" s="22">
        <f>SUM(D19:D20)</f>
        <v>3397881</v>
      </c>
      <c r="E21" s="22">
        <f>SUM(E19:E20)</f>
        <v>2665422</v>
      </c>
      <c r="F21" s="22">
        <f>SUM(F19:F20)</f>
        <v>2714612</v>
      </c>
      <c r="G21" s="22">
        <f>SUM(G19:G20)</f>
        <v>2284084</v>
      </c>
      <c r="H21" s="22">
        <f>SUM(H19:H20)</f>
        <v>2187775</v>
      </c>
      <c r="I21" s="22">
        <f>SUM(I19:I20)</f>
        <v>3921053</v>
      </c>
      <c r="J21" s="22">
        <f>SUM(J19:J20)</f>
        <v>3898001</v>
      </c>
      <c r="K21" s="22">
        <f>SUM(K19:K20)</f>
        <v>4070104</v>
      </c>
      <c r="L21" s="22">
        <f>SUM(L19:L20)</f>
        <v>4080407</v>
      </c>
      <c r="M21" s="22">
        <f>SUM(M19:M20)</f>
        <v>4074101</v>
      </c>
      <c r="N21" s="22">
        <f>SUM(N19:N20)</f>
        <v>38628468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3"/>
      <c r="G23" s="23"/>
      <c r="H23" s="23"/>
      <c r="I23" s="5"/>
      <c r="J23" s="5"/>
      <c r="K23" s="5"/>
      <c r="L23" s="5"/>
      <c r="M23" s="5"/>
    </row>
    <row r="24" spans="1:19" s="47" customFormat="1" ht="32.25" thickBot="1" x14ac:dyDescent="0.3">
      <c r="A24" s="43" t="s">
        <v>95</v>
      </c>
      <c r="B24" s="48" t="s">
        <v>101</v>
      </c>
      <c r="C24" s="44" t="s">
        <v>70</v>
      </c>
      <c r="D24" s="44" t="s">
        <v>71</v>
      </c>
      <c r="E24" s="44" t="s">
        <v>72</v>
      </c>
      <c r="F24" s="44" t="s">
        <v>73</v>
      </c>
      <c r="G24" s="44" t="s">
        <v>74</v>
      </c>
      <c r="H24" s="44" t="s">
        <v>75</v>
      </c>
      <c r="I24" s="44" t="s">
        <v>76</v>
      </c>
      <c r="J24" s="44" t="s">
        <v>77</v>
      </c>
      <c r="K24" s="44" t="s">
        <v>78</v>
      </c>
      <c r="L24" s="44" t="s">
        <v>79</v>
      </c>
      <c r="M24" s="44" t="s">
        <v>80</v>
      </c>
      <c r="N24" s="45" t="s">
        <v>94</v>
      </c>
      <c r="O24" s="46"/>
      <c r="P24" s="46"/>
      <c r="Q24" s="46"/>
      <c r="R24" s="46"/>
      <c r="S24" s="46"/>
    </row>
    <row r="25" spans="1:19" s="18" customFormat="1" ht="13.5" thickTop="1" x14ac:dyDescent="0.2">
      <c r="A25" s="29" t="s">
        <v>25</v>
      </c>
      <c r="B25" s="25">
        <v>90883.8</v>
      </c>
      <c r="C25" s="26">
        <v>83769.009999999995</v>
      </c>
      <c r="D25" s="26">
        <v>111236.43</v>
      </c>
      <c r="E25" s="26">
        <v>208963.03999999998</v>
      </c>
      <c r="F25" s="26">
        <v>143034.44</v>
      </c>
      <c r="G25" s="26">
        <v>101395.5</v>
      </c>
      <c r="H25" s="24">
        <v>97120.13</v>
      </c>
      <c r="I25" s="24">
        <v>174064.15</v>
      </c>
      <c r="J25" s="25">
        <v>173040.82</v>
      </c>
      <c r="K25" s="25">
        <v>180680.85</v>
      </c>
      <c r="L25" s="27">
        <v>181138.22</v>
      </c>
      <c r="M25" s="25">
        <v>180858.28</v>
      </c>
      <c r="N25" s="24">
        <f>SUM(B25:M25)</f>
        <v>1726184.6700000002</v>
      </c>
      <c r="O25" s="24"/>
      <c r="P25" s="24"/>
      <c r="Q25" s="24"/>
      <c r="R25" s="24"/>
      <c r="S25" s="24"/>
    </row>
    <row r="26" spans="1:19" s="18" customFormat="1" x14ac:dyDescent="0.2">
      <c r="A26" s="29" t="s">
        <v>4</v>
      </c>
      <c r="B26" s="25">
        <v>28700.15</v>
      </c>
      <c r="C26" s="26">
        <v>26453.37</v>
      </c>
      <c r="D26" s="26">
        <v>35127.29</v>
      </c>
      <c r="E26" s="26">
        <v>29989.97</v>
      </c>
      <c r="F26" s="26">
        <v>25974.269999999997</v>
      </c>
      <c r="G26" s="26">
        <v>20960.75</v>
      </c>
      <c r="H26" s="24">
        <v>20076.93</v>
      </c>
      <c r="I26" s="24">
        <v>35983</v>
      </c>
      <c r="J26" s="25">
        <v>35771.449999999997</v>
      </c>
      <c r="K26" s="25">
        <v>37350.82</v>
      </c>
      <c r="L26" s="27">
        <v>37445.370000000003</v>
      </c>
      <c r="M26" s="25">
        <v>37387.5</v>
      </c>
      <c r="N26" s="24">
        <f>SUM(B26:M26)</f>
        <v>371220.87</v>
      </c>
      <c r="O26" s="24"/>
      <c r="P26" s="24"/>
      <c r="Q26" s="24"/>
      <c r="R26" s="24"/>
      <c r="S26" s="24"/>
    </row>
    <row r="27" spans="1:19" s="18" customFormat="1" x14ac:dyDescent="0.2">
      <c r="A27" s="29" t="s">
        <v>26</v>
      </c>
      <c r="B27" s="25">
        <v>93287.98</v>
      </c>
      <c r="C27" s="26">
        <v>85984.97</v>
      </c>
      <c r="D27" s="26">
        <v>114179</v>
      </c>
      <c r="E27" s="26">
        <v>269197.22000000003</v>
      </c>
      <c r="F27" s="26">
        <v>130219.90000000001</v>
      </c>
      <c r="G27" s="26">
        <v>74947.5</v>
      </c>
      <c r="H27" s="24">
        <v>71787.320000000007</v>
      </c>
      <c r="I27" s="24">
        <v>128661.25</v>
      </c>
      <c r="J27" s="25">
        <v>127904.85</v>
      </c>
      <c r="K27" s="25">
        <v>133552.04999999999</v>
      </c>
      <c r="L27" s="27">
        <v>133890.13</v>
      </c>
      <c r="M27" s="25">
        <v>133683.21</v>
      </c>
      <c r="N27" s="24">
        <f>SUM(B27:M27)</f>
        <v>1497295.3800000004</v>
      </c>
      <c r="O27" s="24"/>
      <c r="P27" s="24"/>
      <c r="Q27" s="24"/>
      <c r="R27" s="24"/>
      <c r="S27" s="24"/>
    </row>
    <row r="28" spans="1:19" s="18" customFormat="1" x14ac:dyDescent="0.2">
      <c r="A28" s="29" t="s">
        <v>27</v>
      </c>
      <c r="B28" s="25">
        <v>29930</v>
      </c>
      <c r="C28" s="26">
        <v>27586.94</v>
      </c>
      <c r="D28" s="26">
        <v>36632.559999999998</v>
      </c>
      <c r="E28" s="26">
        <v>7902.6</v>
      </c>
      <c r="F28" s="26">
        <v>25374.2</v>
      </c>
      <c r="G28" s="26">
        <v>25467.54</v>
      </c>
      <c r="H28" s="24">
        <v>24393.7</v>
      </c>
      <c r="I28" s="24">
        <v>43719.75</v>
      </c>
      <c r="J28" s="25">
        <v>43462.720000000001</v>
      </c>
      <c r="K28" s="25">
        <v>45381.67</v>
      </c>
      <c r="L28" s="27">
        <v>45496.55</v>
      </c>
      <c r="M28" s="25">
        <v>45426.239999999998</v>
      </c>
      <c r="N28" s="24">
        <f>SUM(B28:M28)</f>
        <v>400774.47</v>
      </c>
      <c r="O28" s="24"/>
      <c r="P28" s="24"/>
      <c r="Q28" s="24"/>
      <c r="R28" s="24"/>
      <c r="S28" s="24"/>
    </row>
    <row r="29" spans="1:19" s="18" customFormat="1" x14ac:dyDescent="0.2">
      <c r="A29" s="29" t="s">
        <v>28</v>
      </c>
      <c r="B29" s="25">
        <v>43130.73</v>
      </c>
      <c r="C29" s="26">
        <v>39754.26</v>
      </c>
      <c r="D29" s="26">
        <v>52789.48</v>
      </c>
      <c r="E29" s="26">
        <v>11388.07</v>
      </c>
      <c r="F29" s="26">
        <v>26241.22</v>
      </c>
      <c r="G29" s="26">
        <v>26337.75</v>
      </c>
      <c r="H29" s="24">
        <v>25227.21</v>
      </c>
      <c r="I29" s="24">
        <v>45213.62</v>
      </c>
      <c r="J29" s="25">
        <v>44947.8</v>
      </c>
      <c r="K29" s="25">
        <v>46932.32</v>
      </c>
      <c r="L29" s="27">
        <v>47051.13</v>
      </c>
      <c r="M29" s="25">
        <v>46978.41</v>
      </c>
      <c r="N29" s="24">
        <f>SUM(B29:M29)</f>
        <v>455992</v>
      </c>
      <c r="O29" s="24"/>
      <c r="P29" s="24"/>
      <c r="Q29" s="24"/>
      <c r="R29" s="24"/>
      <c r="S29" s="24"/>
    </row>
    <row r="30" spans="1:19" s="18" customFormat="1" x14ac:dyDescent="0.2">
      <c r="A30" s="29" t="s">
        <v>29</v>
      </c>
      <c r="B30" s="25">
        <v>21584.799999999999</v>
      </c>
      <c r="C30" s="26">
        <v>19895.04</v>
      </c>
      <c r="D30" s="26">
        <v>26418.52</v>
      </c>
      <c r="E30" s="26">
        <v>5699.17</v>
      </c>
      <c r="F30" s="26">
        <v>13160.37</v>
      </c>
      <c r="G30" s="26">
        <v>13208.78</v>
      </c>
      <c r="H30" s="24">
        <v>12651.83</v>
      </c>
      <c r="I30" s="24">
        <v>22675.32</v>
      </c>
      <c r="J30" s="25">
        <v>22542.01</v>
      </c>
      <c r="K30" s="25">
        <v>23537.27</v>
      </c>
      <c r="L30" s="27">
        <v>23596.85</v>
      </c>
      <c r="M30" s="25">
        <v>23560.39</v>
      </c>
      <c r="N30" s="24">
        <f>SUM(B30:M30)</f>
        <v>228530.34999999998</v>
      </c>
      <c r="O30" s="24"/>
      <c r="P30" s="24"/>
      <c r="Q30" s="24"/>
      <c r="R30" s="24"/>
      <c r="S30" s="24"/>
    </row>
    <row r="31" spans="1:19" s="18" customFormat="1" x14ac:dyDescent="0.2">
      <c r="A31" s="29" t="s">
        <v>5</v>
      </c>
      <c r="B31" s="25">
        <v>59476.88</v>
      </c>
      <c r="C31" s="26">
        <v>54820.76</v>
      </c>
      <c r="D31" s="26">
        <v>72796.2</v>
      </c>
      <c r="E31" s="26">
        <v>157873.38999999998</v>
      </c>
      <c r="F31" s="26">
        <v>91886.260000000009</v>
      </c>
      <c r="G31" s="26">
        <v>59815.23</v>
      </c>
      <c r="H31" s="24">
        <v>57293.11</v>
      </c>
      <c r="I31" s="24">
        <v>102683.92</v>
      </c>
      <c r="J31" s="25">
        <v>102080.24</v>
      </c>
      <c r="K31" s="25">
        <v>106587.24</v>
      </c>
      <c r="L31" s="27">
        <v>106857.06</v>
      </c>
      <c r="M31" s="25">
        <v>106691.92</v>
      </c>
      <c r="N31" s="24">
        <f>SUM(B31:M31)</f>
        <v>1078862.21</v>
      </c>
      <c r="O31" s="24"/>
      <c r="P31" s="24"/>
      <c r="Q31" s="24"/>
      <c r="R31" s="24"/>
      <c r="S31" s="24"/>
    </row>
    <row r="32" spans="1:19" s="18" customFormat="1" x14ac:dyDescent="0.2">
      <c r="A32" s="29" t="s">
        <v>30</v>
      </c>
      <c r="B32" s="25">
        <v>35490.69</v>
      </c>
      <c r="C32" s="26">
        <v>32712.31</v>
      </c>
      <c r="D32" s="26">
        <v>43438.51</v>
      </c>
      <c r="E32" s="26">
        <v>9370.82</v>
      </c>
      <c r="F32" s="26">
        <v>19771.259999999998</v>
      </c>
      <c r="G32" s="26">
        <v>19843.990000000002</v>
      </c>
      <c r="H32" s="24">
        <v>19007.27</v>
      </c>
      <c r="I32" s="24">
        <v>34065.89</v>
      </c>
      <c r="J32" s="25">
        <v>33865.61</v>
      </c>
      <c r="K32" s="25">
        <v>35360.83</v>
      </c>
      <c r="L32" s="27">
        <v>35450.35</v>
      </c>
      <c r="M32" s="25">
        <v>35395.56</v>
      </c>
      <c r="N32" s="24">
        <f>SUM(B32:M32)</f>
        <v>353773.08999999997</v>
      </c>
      <c r="O32" s="24"/>
      <c r="P32" s="24"/>
      <c r="Q32" s="24"/>
      <c r="R32" s="24"/>
      <c r="S32" s="24"/>
    </row>
    <row r="33" spans="1:19" s="18" customFormat="1" x14ac:dyDescent="0.2">
      <c r="A33" s="29" t="s">
        <v>31</v>
      </c>
      <c r="B33" s="25">
        <v>23253.279999999999</v>
      </c>
      <c r="C33" s="26">
        <v>21432.91</v>
      </c>
      <c r="D33" s="26">
        <v>28460.65</v>
      </c>
      <c r="E33" s="26">
        <v>6139.71</v>
      </c>
      <c r="F33" s="26">
        <v>15800.54</v>
      </c>
      <c r="G33" s="26">
        <v>15858.66</v>
      </c>
      <c r="H33" s="24">
        <v>15189.98</v>
      </c>
      <c r="I33" s="24">
        <v>27224.33</v>
      </c>
      <c r="J33" s="25">
        <v>27064.28</v>
      </c>
      <c r="K33" s="25">
        <v>28259.21</v>
      </c>
      <c r="L33" s="27">
        <v>28330.74</v>
      </c>
      <c r="M33" s="25">
        <v>28286.959999999999</v>
      </c>
      <c r="N33" s="24">
        <f>SUM(B33:M33)</f>
        <v>265301.25</v>
      </c>
      <c r="O33" s="24"/>
      <c r="P33" s="24"/>
      <c r="Q33" s="24"/>
      <c r="R33" s="24"/>
      <c r="S33" s="24"/>
    </row>
    <row r="34" spans="1:19" s="18" customFormat="1" x14ac:dyDescent="0.2">
      <c r="A34" s="29" t="s">
        <v>32</v>
      </c>
      <c r="B34" s="25">
        <v>15657.66</v>
      </c>
      <c r="C34" s="26">
        <v>14431.9</v>
      </c>
      <c r="D34" s="26">
        <v>19164.05</v>
      </c>
      <c r="E34" s="26">
        <v>4134.1899999999996</v>
      </c>
      <c r="F34" s="26">
        <v>10542.01</v>
      </c>
      <c r="G34" s="26">
        <v>10580.79</v>
      </c>
      <c r="H34" s="24">
        <v>10134.65</v>
      </c>
      <c r="I34" s="24">
        <v>18163.88</v>
      </c>
      <c r="J34" s="25">
        <v>18057.099999999999</v>
      </c>
      <c r="K34" s="25">
        <v>18854.349999999999</v>
      </c>
      <c r="L34" s="27">
        <v>18902.080000000002</v>
      </c>
      <c r="M34" s="25">
        <v>18872.86</v>
      </c>
      <c r="N34" s="24">
        <f>SUM(B34:M34)</f>
        <v>177495.52000000002</v>
      </c>
      <c r="O34" s="24"/>
      <c r="P34" s="24"/>
      <c r="Q34" s="24"/>
      <c r="R34" s="24"/>
      <c r="S34" s="24"/>
    </row>
    <row r="35" spans="1:19" s="18" customFormat="1" x14ac:dyDescent="0.2">
      <c r="A35" s="29" t="s">
        <v>33</v>
      </c>
      <c r="B35" s="25">
        <v>31443.01</v>
      </c>
      <c r="C35" s="26">
        <v>28981.51</v>
      </c>
      <c r="D35" s="26">
        <v>38484.400000000001</v>
      </c>
      <c r="E35" s="26">
        <v>8302.09</v>
      </c>
      <c r="F35" s="26">
        <v>19497.87</v>
      </c>
      <c r="G35" s="26">
        <v>19569.599999999999</v>
      </c>
      <c r="H35" s="24">
        <v>18744.439999999999</v>
      </c>
      <c r="I35" s="24">
        <v>33594.839999999997</v>
      </c>
      <c r="J35" s="25">
        <v>33397.33</v>
      </c>
      <c r="K35" s="25">
        <v>34871.879999999997</v>
      </c>
      <c r="L35" s="27">
        <v>34960.15</v>
      </c>
      <c r="M35" s="25">
        <v>34906.120000000003</v>
      </c>
      <c r="N35" s="24">
        <f>SUM(B35:M35)</f>
        <v>336753.24</v>
      </c>
      <c r="O35" s="24"/>
      <c r="P35" s="24"/>
      <c r="Q35" s="24"/>
      <c r="R35" s="24"/>
      <c r="S35" s="24"/>
    </row>
    <row r="36" spans="1:19" s="18" customFormat="1" x14ac:dyDescent="0.2">
      <c r="A36" s="29" t="s">
        <v>34</v>
      </c>
      <c r="B36" s="25">
        <v>55595.78</v>
      </c>
      <c r="C36" s="26">
        <v>51243.49</v>
      </c>
      <c r="D36" s="26">
        <v>68045.960000000006</v>
      </c>
      <c r="E36" s="26">
        <v>14679.3</v>
      </c>
      <c r="F36" s="26">
        <v>47635.51</v>
      </c>
      <c r="G36" s="26">
        <v>47810.73</v>
      </c>
      <c r="H36" s="24">
        <v>45794.78</v>
      </c>
      <c r="I36" s="24">
        <v>82075.97</v>
      </c>
      <c r="J36" s="25">
        <v>81593.45</v>
      </c>
      <c r="K36" s="25">
        <v>85195.93</v>
      </c>
      <c r="L36" s="27">
        <v>85411.59</v>
      </c>
      <c r="M36" s="25">
        <v>85279.59</v>
      </c>
      <c r="N36" s="24">
        <f>SUM(B36:M36)</f>
        <v>750362.07999999984</v>
      </c>
      <c r="O36" s="24"/>
      <c r="P36" s="24"/>
      <c r="Q36" s="24"/>
      <c r="R36" s="24"/>
      <c r="S36" s="24"/>
    </row>
    <row r="37" spans="1:19" s="18" customFormat="1" x14ac:dyDescent="0.2">
      <c r="A37" s="29" t="s">
        <v>6</v>
      </c>
      <c r="B37" s="25">
        <v>11815.42</v>
      </c>
      <c r="C37" s="26">
        <v>10890.46</v>
      </c>
      <c r="D37" s="26">
        <v>14461.38</v>
      </c>
      <c r="E37" s="26">
        <v>3119.7</v>
      </c>
      <c r="F37" s="26">
        <v>7654.75</v>
      </c>
      <c r="G37" s="26">
        <v>7682.91</v>
      </c>
      <c r="H37" s="24">
        <v>7358.96</v>
      </c>
      <c r="I37" s="24">
        <v>13189.14</v>
      </c>
      <c r="J37" s="25">
        <v>13111.6</v>
      </c>
      <c r="K37" s="25">
        <v>13690.5</v>
      </c>
      <c r="L37" s="27">
        <v>13725.15</v>
      </c>
      <c r="M37" s="25">
        <v>13703.94</v>
      </c>
      <c r="N37" s="24">
        <f>SUM(B37:M37)</f>
        <v>130403.91</v>
      </c>
      <c r="O37" s="24"/>
      <c r="P37" s="24"/>
      <c r="Q37" s="24"/>
      <c r="R37" s="24"/>
      <c r="S37" s="24"/>
    </row>
    <row r="38" spans="1:19" s="18" customFormat="1" x14ac:dyDescent="0.2">
      <c r="A38" s="29" t="s">
        <v>35</v>
      </c>
      <c r="B38" s="25">
        <v>21032.34</v>
      </c>
      <c r="C38" s="26">
        <v>19385.830000000002</v>
      </c>
      <c r="D38" s="26">
        <v>25742.35</v>
      </c>
      <c r="E38" s="26">
        <v>5553.3</v>
      </c>
      <c r="F38" s="26">
        <v>13343.07</v>
      </c>
      <c r="G38" s="26">
        <v>13392.15</v>
      </c>
      <c r="H38" s="24">
        <v>12827.47</v>
      </c>
      <c r="I38" s="24">
        <v>22990.1</v>
      </c>
      <c r="J38" s="25">
        <v>22854.94</v>
      </c>
      <c r="K38" s="25">
        <v>23864.03</v>
      </c>
      <c r="L38" s="27">
        <v>23924.43</v>
      </c>
      <c r="M38" s="25">
        <v>23887.46</v>
      </c>
      <c r="N38" s="24">
        <f>SUM(B38:M38)</f>
        <v>228797.46999999997</v>
      </c>
      <c r="O38" s="24"/>
      <c r="P38" s="24"/>
      <c r="Q38" s="24"/>
      <c r="R38" s="24"/>
      <c r="S38" s="24"/>
    </row>
    <row r="39" spans="1:19" s="18" customFormat="1" x14ac:dyDescent="0.2">
      <c r="A39" s="29" t="s">
        <v>7</v>
      </c>
      <c r="B39" s="25">
        <v>43574.92</v>
      </c>
      <c r="C39" s="26">
        <v>40163.68</v>
      </c>
      <c r="D39" s="26">
        <v>53333.14</v>
      </c>
      <c r="E39" s="26">
        <v>11505.35</v>
      </c>
      <c r="F39" s="26">
        <v>33362.03</v>
      </c>
      <c r="G39" s="26">
        <v>33484.75</v>
      </c>
      <c r="H39" s="24">
        <v>32072.86</v>
      </c>
      <c r="I39" s="24">
        <v>57482.78</v>
      </c>
      <c r="J39" s="25">
        <v>57144.83</v>
      </c>
      <c r="K39" s="25">
        <v>59667.87</v>
      </c>
      <c r="L39" s="27">
        <v>59818.91</v>
      </c>
      <c r="M39" s="25">
        <v>59726.46</v>
      </c>
      <c r="N39" s="24">
        <f>SUM(B39:M39)</f>
        <v>541337.57999999996</v>
      </c>
      <c r="O39" s="24"/>
      <c r="P39" s="24"/>
      <c r="Q39" s="24"/>
      <c r="R39" s="24"/>
      <c r="S39" s="24"/>
    </row>
    <row r="40" spans="1:19" s="18" customFormat="1" x14ac:dyDescent="0.2">
      <c r="A40" s="29" t="s">
        <v>8</v>
      </c>
      <c r="B40" s="25">
        <v>31570.720000000001</v>
      </c>
      <c r="C40" s="26">
        <v>29099.22</v>
      </c>
      <c r="D40" s="26">
        <v>38640.699999999997</v>
      </c>
      <c r="E40" s="26">
        <v>8335.81</v>
      </c>
      <c r="F40" s="26">
        <v>16453.259999999998</v>
      </c>
      <c r="G40" s="26">
        <v>16513.79</v>
      </c>
      <c r="H40" s="24">
        <v>15817.48</v>
      </c>
      <c r="I40" s="24">
        <v>28348.97</v>
      </c>
      <c r="J40" s="25">
        <v>28182.31</v>
      </c>
      <c r="K40" s="25">
        <v>29426.6</v>
      </c>
      <c r="L40" s="27">
        <v>29501.09</v>
      </c>
      <c r="M40" s="25">
        <v>29455.5</v>
      </c>
      <c r="N40" s="24">
        <f>SUM(B40:M40)</f>
        <v>301345.45</v>
      </c>
      <c r="O40" s="24"/>
      <c r="P40" s="24"/>
      <c r="Q40" s="24"/>
      <c r="R40" s="24"/>
      <c r="S40" s="24"/>
    </row>
    <row r="41" spans="1:19" s="18" customFormat="1" x14ac:dyDescent="0.2">
      <c r="A41" s="29" t="s">
        <v>36</v>
      </c>
      <c r="B41" s="25">
        <v>50942.9</v>
      </c>
      <c r="C41" s="26">
        <v>46954.86</v>
      </c>
      <c r="D41" s="26">
        <v>62351.12</v>
      </c>
      <c r="E41" s="26">
        <v>81371.12000000001</v>
      </c>
      <c r="F41" s="26">
        <v>149612.4</v>
      </c>
      <c r="G41" s="26">
        <v>134679.56</v>
      </c>
      <c r="H41" s="24">
        <v>129000.77</v>
      </c>
      <c r="I41" s="24">
        <v>231202.4</v>
      </c>
      <c r="J41" s="25">
        <v>229843.16</v>
      </c>
      <c r="K41" s="25">
        <v>239991.1</v>
      </c>
      <c r="L41" s="27">
        <v>240598.61</v>
      </c>
      <c r="M41" s="25">
        <v>240226.78</v>
      </c>
      <c r="N41" s="24">
        <f>SUM(B41:M41)</f>
        <v>1836774.78</v>
      </c>
      <c r="O41" s="24"/>
      <c r="P41" s="24"/>
      <c r="Q41" s="24"/>
      <c r="R41" s="24"/>
      <c r="S41" s="24"/>
    </row>
    <row r="42" spans="1:19" s="18" customFormat="1" x14ac:dyDescent="0.2">
      <c r="A42" s="29" t="s">
        <v>9</v>
      </c>
      <c r="B42" s="25">
        <v>36104.22</v>
      </c>
      <c r="C42" s="26">
        <v>33277.82</v>
      </c>
      <c r="D42" s="26">
        <v>44189.440000000002</v>
      </c>
      <c r="E42" s="26">
        <v>9532.82</v>
      </c>
      <c r="F42" s="26">
        <v>27763.34</v>
      </c>
      <c r="G42" s="26">
        <v>27865.47</v>
      </c>
      <c r="H42" s="24">
        <v>26690.51</v>
      </c>
      <c r="I42" s="24">
        <v>47836.23</v>
      </c>
      <c r="J42" s="25">
        <v>47555</v>
      </c>
      <c r="K42" s="25">
        <v>49654.63</v>
      </c>
      <c r="L42" s="27">
        <v>49780.32</v>
      </c>
      <c r="M42" s="25">
        <v>49703.39</v>
      </c>
      <c r="N42" s="24">
        <f>SUM(B42:M42)</f>
        <v>449953.19000000006</v>
      </c>
      <c r="O42" s="24"/>
      <c r="P42" s="24"/>
      <c r="Q42" s="24"/>
      <c r="R42" s="24"/>
      <c r="S42" s="24"/>
    </row>
    <row r="43" spans="1:19" s="18" customFormat="1" x14ac:dyDescent="0.2">
      <c r="A43" s="29" t="s">
        <v>37</v>
      </c>
      <c r="B43" s="25">
        <v>103737.52</v>
      </c>
      <c r="C43" s="26">
        <v>95616.47</v>
      </c>
      <c r="D43" s="26">
        <v>126968.62</v>
      </c>
      <c r="E43" s="26">
        <v>279670.46000000002</v>
      </c>
      <c r="F43" s="26">
        <v>216505.83000000002</v>
      </c>
      <c r="G43" s="26">
        <v>159792.29999999999</v>
      </c>
      <c r="H43" s="24">
        <v>153054.62</v>
      </c>
      <c r="I43" s="24">
        <v>274313.07</v>
      </c>
      <c r="J43" s="25">
        <v>272700.38</v>
      </c>
      <c r="K43" s="25">
        <v>284740.53000000003</v>
      </c>
      <c r="L43" s="27">
        <v>285461.32</v>
      </c>
      <c r="M43" s="25">
        <v>285020.15999999997</v>
      </c>
      <c r="N43" s="24">
        <f>SUM(B43:M43)</f>
        <v>2537581.2800000007</v>
      </c>
      <c r="O43" s="24"/>
      <c r="P43" s="24"/>
      <c r="Q43" s="24"/>
      <c r="R43" s="24"/>
      <c r="S43" s="24"/>
    </row>
    <row r="44" spans="1:19" s="18" customFormat="1" x14ac:dyDescent="0.2">
      <c r="A44" s="29" t="s">
        <v>38</v>
      </c>
      <c r="B44" s="25">
        <v>37461.769999999997</v>
      </c>
      <c r="C44" s="26">
        <v>34529.089999999997</v>
      </c>
      <c r="D44" s="26">
        <v>45851.01</v>
      </c>
      <c r="E44" s="26">
        <v>9891.26</v>
      </c>
      <c r="F44" s="26">
        <v>33560.57</v>
      </c>
      <c r="G44" s="26">
        <v>33684.019999999997</v>
      </c>
      <c r="H44" s="24">
        <v>32263.72</v>
      </c>
      <c r="I44" s="24">
        <v>57824.85</v>
      </c>
      <c r="J44" s="25">
        <v>57484.9</v>
      </c>
      <c r="K44" s="25">
        <v>60022.95</v>
      </c>
      <c r="L44" s="27">
        <v>60174.89</v>
      </c>
      <c r="M44" s="25">
        <v>60081.89</v>
      </c>
      <c r="N44" s="24">
        <f>SUM(B44:M44)</f>
        <v>522830.92000000004</v>
      </c>
      <c r="O44" s="24"/>
      <c r="P44" s="24"/>
      <c r="Q44" s="24"/>
      <c r="R44" s="24"/>
      <c r="S44" s="24"/>
    </row>
    <row r="45" spans="1:19" s="18" customFormat="1" x14ac:dyDescent="0.2">
      <c r="A45" s="29" t="s">
        <v>39</v>
      </c>
      <c r="B45" s="25">
        <v>41503.89</v>
      </c>
      <c r="C45" s="26">
        <v>38254.78</v>
      </c>
      <c r="D45" s="26">
        <v>50798.32</v>
      </c>
      <c r="E45" s="26">
        <v>10958.53</v>
      </c>
      <c r="F45" s="26">
        <v>32041.23</v>
      </c>
      <c r="G45" s="26">
        <v>32159.09</v>
      </c>
      <c r="H45" s="24">
        <v>30803.09</v>
      </c>
      <c r="I45" s="24">
        <v>55207.03</v>
      </c>
      <c r="J45" s="25">
        <v>54882.47</v>
      </c>
      <c r="K45" s="25">
        <v>57305.62</v>
      </c>
      <c r="L45" s="27">
        <v>57450.68</v>
      </c>
      <c r="M45" s="25">
        <v>57361.89</v>
      </c>
      <c r="N45" s="24">
        <f>SUM(B45:M45)</f>
        <v>518726.61999999994</v>
      </c>
      <c r="O45" s="24"/>
      <c r="P45" s="24"/>
      <c r="Q45" s="24"/>
      <c r="R45" s="24"/>
      <c r="S45" s="24"/>
    </row>
    <row r="46" spans="1:19" s="18" customFormat="1" x14ac:dyDescent="0.2">
      <c r="A46" s="29" t="s">
        <v>40</v>
      </c>
      <c r="B46" s="25">
        <v>52511.44</v>
      </c>
      <c r="C46" s="26">
        <v>48400.61</v>
      </c>
      <c r="D46" s="26">
        <v>64270.92</v>
      </c>
      <c r="E46" s="26">
        <v>13864.92</v>
      </c>
      <c r="F46" s="26">
        <v>40033.120000000003</v>
      </c>
      <c r="G46" s="26">
        <v>40180.39</v>
      </c>
      <c r="H46" s="24">
        <v>38486.17</v>
      </c>
      <c r="I46" s="24">
        <v>68977.070000000007</v>
      </c>
      <c r="J46" s="25">
        <v>68571.55</v>
      </c>
      <c r="K46" s="25">
        <v>71599.09</v>
      </c>
      <c r="L46" s="27">
        <v>71780.34</v>
      </c>
      <c r="M46" s="25">
        <v>71669.41</v>
      </c>
      <c r="N46" s="24">
        <f>SUM(B46:M46)</f>
        <v>650345.03</v>
      </c>
      <c r="O46" s="24"/>
      <c r="P46" s="24"/>
      <c r="Q46" s="24"/>
      <c r="R46" s="24"/>
      <c r="S46" s="24"/>
    </row>
    <row r="47" spans="1:19" s="18" customFormat="1" x14ac:dyDescent="0.2">
      <c r="A47" s="29" t="s">
        <v>41</v>
      </c>
      <c r="B47" s="25">
        <v>11551.68</v>
      </c>
      <c r="C47" s="26">
        <v>10647.37</v>
      </c>
      <c r="D47" s="26">
        <v>14138.58</v>
      </c>
      <c r="E47" s="26">
        <v>3050.06</v>
      </c>
      <c r="F47" s="26">
        <v>6732.11</v>
      </c>
      <c r="G47" s="26">
        <v>6756.87</v>
      </c>
      <c r="H47" s="24">
        <v>6471.97</v>
      </c>
      <c r="I47" s="24">
        <v>11599.42</v>
      </c>
      <c r="J47" s="25">
        <v>11531.23</v>
      </c>
      <c r="K47" s="25">
        <v>12040.35</v>
      </c>
      <c r="L47" s="27">
        <v>12070.83</v>
      </c>
      <c r="M47" s="25">
        <v>12052.18</v>
      </c>
      <c r="N47" s="24">
        <f>SUM(B47:M47)</f>
        <v>118642.65000000002</v>
      </c>
      <c r="O47" s="24"/>
      <c r="P47" s="24"/>
      <c r="Q47" s="24"/>
      <c r="R47" s="24"/>
      <c r="S47" s="24"/>
    </row>
    <row r="48" spans="1:19" s="18" customFormat="1" x14ac:dyDescent="0.2">
      <c r="A48" s="29" t="s">
        <v>42</v>
      </c>
      <c r="B48" s="25">
        <v>48263.89</v>
      </c>
      <c r="C48" s="26">
        <v>44485.57</v>
      </c>
      <c r="D48" s="26">
        <v>59072.160000000003</v>
      </c>
      <c r="E48" s="26">
        <v>12743.41</v>
      </c>
      <c r="F48" s="26">
        <v>29511.59</v>
      </c>
      <c r="G48" s="26">
        <v>29620.15</v>
      </c>
      <c r="H48" s="24">
        <v>28371.21</v>
      </c>
      <c r="I48" s="24">
        <v>50848.47</v>
      </c>
      <c r="J48" s="25">
        <v>50549.53</v>
      </c>
      <c r="K48" s="25">
        <v>52781.38</v>
      </c>
      <c r="L48" s="27">
        <v>52914.99</v>
      </c>
      <c r="M48" s="25">
        <v>52833.21</v>
      </c>
      <c r="N48" s="24">
        <f>SUM(B48:M48)</f>
        <v>511995.56</v>
      </c>
      <c r="O48" s="24"/>
      <c r="P48" s="24"/>
      <c r="Q48" s="24"/>
      <c r="R48" s="24"/>
      <c r="S48" s="24"/>
    </row>
    <row r="49" spans="1:19" s="18" customFormat="1" x14ac:dyDescent="0.2">
      <c r="A49" s="29" t="s">
        <v>10</v>
      </c>
      <c r="B49" s="25">
        <v>50640.3</v>
      </c>
      <c r="C49" s="26">
        <v>46675.95</v>
      </c>
      <c r="D49" s="26">
        <v>61980.75</v>
      </c>
      <c r="E49" s="26">
        <v>13370.87</v>
      </c>
      <c r="F49" s="26">
        <v>31091.66</v>
      </c>
      <c r="G49" s="26">
        <v>31206.03</v>
      </c>
      <c r="H49" s="24">
        <v>29890.22</v>
      </c>
      <c r="I49" s="24">
        <v>53570.92</v>
      </c>
      <c r="J49" s="25">
        <v>53255.98</v>
      </c>
      <c r="K49" s="25">
        <v>55607.31</v>
      </c>
      <c r="L49" s="27">
        <v>55748.08</v>
      </c>
      <c r="M49" s="25">
        <v>55661.919999999998</v>
      </c>
      <c r="N49" s="24">
        <f>SUM(B49:M49)</f>
        <v>538699.99</v>
      </c>
      <c r="O49" s="24"/>
      <c r="P49" s="24"/>
      <c r="Q49" s="24"/>
      <c r="R49" s="24"/>
      <c r="S49" s="24"/>
    </row>
    <row r="50" spans="1:19" s="18" customFormat="1" x14ac:dyDescent="0.2">
      <c r="A50" s="29" t="s">
        <v>43</v>
      </c>
      <c r="B50" s="25">
        <v>15743.72</v>
      </c>
      <c r="C50" s="26">
        <v>14511.23</v>
      </c>
      <c r="D50" s="26">
        <v>19269.38</v>
      </c>
      <c r="E50" s="26">
        <v>4156.91</v>
      </c>
      <c r="F50" s="26">
        <v>6686.16</v>
      </c>
      <c r="G50" s="26">
        <v>6710.75</v>
      </c>
      <c r="H50" s="24">
        <v>6427.79</v>
      </c>
      <c r="I50" s="24">
        <v>11520.25</v>
      </c>
      <c r="J50" s="25">
        <v>11452.52</v>
      </c>
      <c r="K50" s="25">
        <v>11958.16</v>
      </c>
      <c r="L50" s="27">
        <v>11988.44</v>
      </c>
      <c r="M50" s="25">
        <v>11969.91</v>
      </c>
      <c r="N50" s="24">
        <f>SUM(B50:M50)</f>
        <v>132395.22</v>
      </c>
      <c r="O50" s="24"/>
      <c r="P50" s="24"/>
      <c r="Q50" s="24"/>
      <c r="R50" s="24"/>
      <c r="S50" s="24"/>
    </row>
    <row r="51" spans="1:19" s="18" customFormat="1" x14ac:dyDescent="0.2">
      <c r="A51" s="29" t="s">
        <v>44</v>
      </c>
      <c r="B51" s="25">
        <v>31251.46</v>
      </c>
      <c r="C51" s="26">
        <v>28804.95</v>
      </c>
      <c r="D51" s="26">
        <v>38249.949999999997</v>
      </c>
      <c r="E51" s="26">
        <v>8251.52</v>
      </c>
      <c r="F51" s="26">
        <v>17453.13</v>
      </c>
      <c r="G51" s="26">
        <v>17517.330000000002</v>
      </c>
      <c r="H51" s="24">
        <v>16778.71</v>
      </c>
      <c r="I51" s="24">
        <v>30071.74</v>
      </c>
      <c r="J51" s="25">
        <v>29894.95</v>
      </c>
      <c r="K51" s="25">
        <v>31214.86</v>
      </c>
      <c r="L51" s="27">
        <v>31293.87</v>
      </c>
      <c r="M51" s="25">
        <v>31245.51</v>
      </c>
      <c r="N51" s="24">
        <f>SUM(B51:M51)</f>
        <v>312027.98000000004</v>
      </c>
      <c r="O51" s="24"/>
      <c r="P51" s="24"/>
      <c r="Q51" s="24"/>
      <c r="R51" s="24"/>
      <c r="S51" s="24"/>
    </row>
    <row r="52" spans="1:19" s="18" customFormat="1" x14ac:dyDescent="0.2">
      <c r="A52" s="29" t="s">
        <v>45</v>
      </c>
      <c r="B52" s="25">
        <v>25640.799999999999</v>
      </c>
      <c r="C52" s="26">
        <v>23633.52</v>
      </c>
      <c r="D52" s="26">
        <v>31382.83</v>
      </c>
      <c r="E52" s="26">
        <v>6770.1</v>
      </c>
      <c r="F52" s="26">
        <v>13578.25</v>
      </c>
      <c r="G52" s="26">
        <v>13628.19</v>
      </c>
      <c r="H52" s="24">
        <v>13053.56</v>
      </c>
      <c r="I52" s="24">
        <v>23395.32</v>
      </c>
      <c r="J52" s="25">
        <v>23257.78</v>
      </c>
      <c r="K52" s="25">
        <v>24284.65</v>
      </c>
      <c r="L52" s="27">
        <v>24346.12</v>
      </c>
      <c r="M52" s="25">
        <v>24308.49</v>
      </c>
      <c r="N52" s="24">
        <f>SUM(B52:M52)</f>
        <v>247279.61</v>
      </c>
      <c r="O52" s="24"/>
      <c r="P52" s="24"/>
      <c r="Q52" s="24"/>
      <c r="R52" s="24"/>
      <c r="S52" s="24"/>
    </row>
    <row r="53" spans="1:19" s="18" customFormat="1" x14ac:dyDescent="0.2">
      <c r="A53" s="29" t="s">
        <v>46</v>
      </c>
      <c r="B53" s="25">
        <v>142268.12</v>
      </c>
      <c r="C53" s="26">
        <v>131130.72</v>
      </c>
      <c r="D53" s="26">
        <v>174127.81</v>
      </c>
      <c r="E53" s="26">
        <v>326780.02</v>
      </c>
      <c r="F53" s="26">
        <v>212588.38</v>
      </c>
      <c r="G53" s="26">
        <v>147440.47</v>
      </c>
      <c r="H53" s="24">
        <v>141223.6</v>
      </c>
      <c r="I53" s="24">
        <v>253108.86</v>
      </c>
      <c r="J53" s="25">
        <v>251620.83</v>
      </c>
      <c r="K53" s="25">
        <v>262730.28999999998</v>
      </c>
      <c r="L53" s="27">
        <v>263395.36</v>
      </c>
      <c r="M53" s="25">
        <v>262988.3</v>
      </c>
      <c r="N53" s="24">
        <f>SUM(B53:M53)</f>
        <v>2569402.7599999998</v>
      </c>
      <c r="O53" s="24"/>
      <c r="P53" s="24"/>
      <c r="Q53" s="24"/>
      <c r="R53" s="24"/>
      <c r="S53" s="24"/>
    </row>
    <row r="54" spans="1:19" s="18" customFormat="1" x14ac:dyDescent="0.2">
      <c r="A54" s="29" t="s">
        <v>11</v>
      </c>
      <c r="B54" s="25">
        <v>24685.79</v>
      </c>
      <c r="C54" s="26">
        <v>22753.279999999999</v>
      </c>
      <c r="D54" s="26">
        <v>30213.96</v>
      </c>
      <c r="E54" s="26">
        <v>6517.94</v>
      </c>
      <c r="F54" s="26">
        <v>14833.8</v>
      </c>
      <c r="G54" s="26">
        <v>14888.36</v>
      </c>
      <c r="H54" s="24">
        <v>14260.59</v>
      </c>
      <c r="I54" s="24">
        <v>25558.63</v>
      </c>
      <c r="J54" s="25">
        <v>25408.37</v>
      </c>
      <c r="K54" s="25">
        <v>26530.19</v>
      </c>
      <c r="L54" s="27">
        <v>26597.35</v>
      </c>
      <c r="M54" s="25">
        <v>26556.240000000002</v>
      </c>
      <c r="N54" s="24">
        <f>SUM(B54:M54)</f>
        <v>258804.5</v>
      </c>
      <c r="O54" s="24"/>
      <c r="P54" s="24"/>
      <c r="Q54" s="24"/>
      <c r="R54" s="24"/>
      <c r="S54" s="24"/>
    </row>
    <row r="55" spans="1:19" s="18" customFormat="1" x14ac:dyDescent="0.2">
      <c r="A55" s="29" t="s">
        <v>12</v>
      </c>
      <c r="B55" s="25">
        <v>45634.85</v>
      </c>
      <c r="C55" s="26">
        <v>42062.34</v>
      </c>
      <c r="D55" s="26">
        <v>55854.37</v>
      </c>
      <c r="E55" s="26">
        <v>12049.25</v>
      </c>
      <c r="F55" s="26">
        <v>30341.11</v>
      </c>
      <c r="G55" s="26">
        <v>30452.720000000001</v>
      </c>
      <c r="H55" s="24">
        <v>29168.68</v>
      </c>
      <c r="I55" s="24">
        <v>52277.74</v>
      </c>
      <c r="J55" s="25">
        <v>51970.400000000001</v>
      </c>
      <c r="K55" s="25">
        <v>54264.97</v>
      </c>
      <c r="L55" s="27">
        <v>54402.34</v>
      </c>
      <c r="M55" s="25">
        <v>54318.26</v>
      </c>
      <c r="N55" s="24">
        <f>SUM(B55:M55)</f>
        <v>512797.03</v>
      </c>
      <c r="O55" s="24"/>
      <c r="P55" s="24"/>
      <c r="Q55" s="24"/>
      <c r="R55" s="24"/>
      <c r="S55" s="24"/>
    </row>
    <row r="56" spans="1:19" s="18" customFormat="1" x14ac:dyDescent="0.2">
      <c r="A56" s="29" t="s">
        <v>47</v>
      </c>
      <c r="B56" s="25">
        <v>36959.279999999999</v>
      </c>
      <c r="C56" s="26">
        <v>34065.94</v>
      </c>
      <c r="D56" s="26">
        <v>45235.99</v>
      </c>
      <c r="E56" s="26">
        <v>49823.25</v>
      </c>
      <c r="F56" s="26">
        <v>45627.31</v>
      </c>
      <c r="G56" s="26">
        <v>36661.97</v>
      </c>
      <c r="H56" s="24">
        <v>35116.11</v>
      </c>
      <c r="I56" s="24">
        <v>62937.06</v>
      </c>
      <c r="J56" s="25">
        <v>62567.05</v>
      </c>
      <c r="K56" s="25">
        <v>65329.49</v>
      </c>
      <c r="L56" s="27">
        <v>65494.86</v>
      </c>
      <c r="M56" s="25">
        <v>65393.65</v>
      </c>
      <c r="N56" s="24">
        <f>SUM(B56:M56)</f>
        <v>605211.96</v>
      </c>
      <c r="O56" s="24"/>
      <c r="P56" s="24"/>
      <c r="Q56" s="24"/>
      <c r="R56" s="24"/>
      <c r="S56" s="24"/>
    </row>
    <row r="57" spans="1:19" s="18" customFormat="1" x14ac:dyDescent="0.2">
      <c r="A57" s="29" t="s">
        <v>48</v>
      </c>
      <c r="B57" s="25">
        <v>10979.79</v>
      </c>
      <c r="C57" s="26">
        <v>10120.24</v>
      </c>
      <c r="D57" s="26">
        <v>13438.62</v>
      </c>
      <c r="E57" s="26">
        <v>2899.06</v>
      </c>
      <c r="F57" s="26">
        <v>8819.39</v>
      </c>
      <c r="G57" s="26">
        <v>8851.83</v>
      </c>
      <c r="H57" s="24">
        <v>8478.59</v>
      </c>
      <c r="I57" s="24">
        <v>15195.8</v>
      </c>
      <c r="J57" s="25">
        <v>15106.47</v>
      </c>
      <c r="K57" s="25">
        <v>15773.44</v>
      </c>
      <c r="L57" s="27">
        <v>15813.37</v>
      </c>
      <c r="M57" s="25">
        <v>15788.93</v>
      </c>
      <c r="N57" s="24">
        <f>SUM(B57:M57)</f>
        <v>141265.53</v>
      </c>
      <c r="O57" s="24"/>
      <c r="P57" s="24"/>
      <c r="Q57" s="24"/>
      <c r="R57" s="24"/>
      <c r="S57" s="24"/>
    </row>
    <row r="58" spans="1:19" s="18" customFormat="1" x14ac:dyDescent="0.2">
      <c r="A58" s="29" t="s">
        <v>49</v>
      </c>
      <c r="B58" s="25">
        <v>81269.89</v>
      </c>
      <c r="C58" s="26">
        <v>74907.72</v>
      </c>
      <c r="D58" s="26">
        <v>99469.57</v>
      </c>
      <c r="E58" s="26">
        <v>176008.48</v>
      </c>
      <c r="F58" s="26">
        <v>129642.49</v>
      </c>
      <c r="G58" s="26">
        <v>94887.97</v>
      </c>
      <c r="H58" s="24">
        <v>90887</v>
      </c>
      <c r="I58" s="24">
        <v>162892.76999999999</v>
      </c>
      <c r="J58" s="25">
        <v>161935.12</v>
      </c>
      <c r="K58" s="25">
        <v>169084.81</v>
      </c>
      <c r="L58" s="27">
        <v>169512.83</v>
      </c>
      <c r="M58" s="25">
        <v>169250.86</v>
      </c>
      <c r="N58" s="24">
        <f>SUM(B58:M58)</f>
        <v>1579749.5100000002</v>
      </c>
      <c r="O58" s="24"/>
      <c r="P58" s="24"/>
      <c r="Q58" s="24"/>
      <c r="R58" s="24"/>
      <c r="S58" s="24"/>
    </row>
    <row r="59" spans="1:19" s="18" customFormat="1" x14ac:dyDescent="0.2">
      <c r="A59" s="29" t="s">
        <v>13</v>
      </c>
      <c r="B59" s="25">
        <v>57705.68</v>
      </c>
      <c r="C59" s="26">
        <v>53188.21</v>
      </c>
      <c r="D59" s="26">
        <v>70628.350000000006</v>
      </c>
      <c r="E59" s="26">
        <v>15236.39</v>
      </c>
      <c r="F59" s="26">
        <v>33415.89</v>
      </c>
      <c r="G59" s="26">
        <v>33538.81</v>
      </c>
      <c r="H59" s="24">
        <v>32124.63</v>
      </c>
      <c r="I59" s="24">
        <v>57575.57</v>
      </c>
      <c r="J59" s="25">
        <v>57237.08</v>
      </c>
      <c r="K59" s="25">
        <v>59764.19</v>
      </c>
      <c r="L59" s="27">
        <v>59915.47</v>
      </c>
      <c r="M59" s="25">
        <v>59822.879999999997</v>
      </c>
      <c r="N59" s="24">
        <f>SUM(B59:M59)</f>
        <v>590153.15</v>
      </c>
      <c r="O59" s="24"/>
      <c r="P59" s="24"/>
      <c r="Q59" s="24"/>
      <c r="R59" s="24"/>
      <c r="S59" s="24"/>
    </row>
    <row r="60" spans="1:19" s="18" customFormat="1" x14ac:dyDescent="0.2">
      <c r="A60" s="29" t="s">
        <v>50</v>
      </c>
      <c r="B60" s="25">
        <v>32114.85</v>
      </c>
      <c r="C60" s="26">
        <v>29600.75</v>
      </c>
      <c r="D60" s="26">
        <v>39306.69</v>
      </c>
      <c r="E60" s="26">
        <v>44936.33</v>
      </c>
      <c r="F60" s="26">
        <v>32393.62</v>
      </c>
      <c r="G60" s="26">
        <v>24202.06</v>
      </c>
      <c r="H60" s="24">
        <v>23181.57</v>
      </c>
      <c r="I60" s="24">
        <v>41547.31</v>
      </c>
      <c r="J60" s="25">
        <v>41303.050000000003</v>
      </c>
      <c r="K60" s="25">
        <v>43126.65</v>
      </c>
      <c r="L60" s="27">
        <v>43235.82</v>
      </c>
      <c r="M60" s="25">
        <v>43169</v>
      </c>
      <c r="N60" s="24">
        <f>SUM(B60:M60)</f>
        <v>438117.7</v>
      </c>
      <c r="O60" s="24"/>
      <c r="P60" s="24"/>
      <c r="Q60" s="24"/>
      <c r="R60" s="24"/>
      <c r="S60" s="24"/>
    </row>
    <row r="61" spans="1:19" s="18" customFormat="1" x14ac:dyDescent="0.2">
      <c r="A61" s="29" t="s">
        <v>51</v>
      </c>
      <c r="B61" s="25">
        <v>55032.22</v>
      </c>
      <c r="C61" s="26">
        <v>50724.04</v>
      </c>
      <c r="D61" s="26">
        <v>67356.2</v>
      </c>
      <c r="E61" s="26">
        <v>53824.13</v>
      </c>
      <c r="F61" s="26">
        <v>47792.630000000005</v>
      </c>
      <c r="G61" s="26">
        <v>39011.019999999997</v>
      </c>
      <c r="H61" s="24">
        <v>37366.11</v>
      </c>
      <c r="I61" s="24">
        <v>66969.64</v>
      </c>
      <c r="J61" s="25">
        <v>66575.92</v>
      </c>
      <c r="K61" s="25">
        <v>69515.360000000001</v>
      </c>
      <c r="L61" s="27">
        <v>69691.33</v>
      </c>
      <c r="M61" s="25">
        <v>69583.63</v>
      </c>
      <c r="N61" s="24">
        <f>SUM(B61:M61)</f>
        <v>693442.23</v>
      </c>
      <c r="O61" s="24"/>
      <c r="P61" s="24"/>
      <c r="Q61" s="24"/>
      <c r="R61" s="24"/>
      <c r="S61" s="24"/>
    </row>
    <row r="62" spans="1:19" s="18" customFormat="1" x14ac:dyDescent="0.2">
      <c r="A62" s="29" t="s">
        <v>52</v>
      </c>
      <c r="B62" s="25">
        <v>113259.82</v>
      </c>
      <c r="C62" s="26">
        <v>104393.32</v>
      </c>
      <c r="D62" s="26">
        <v>138623.35</v>
      </c>
      <c r="E62" s="26">
        <v>113549.06</v>
      </c>
      <c r="F62" s="26">
        <v>105145.33</v>
      </c>
      <c r="G62" s="26">
        <v>86464.47</v>
      </c>
      <c r="H62" s="24">
        <v>82818.679999999993</v>
      </c>
      <c r="I62" s="24">
        <v>148432.26999999999</v>
      </c>
      <c r="J62" s="25">
        <v>147559.64000000001</v>
      </c>
      <c r="K62" s="25">
        <v>154074.63</v>
      </c>
      <c r="L62" s="27">
        <v>154464.65</v>
      </c>
      <c r="M62" s="25">
        <v>154225.94</v>
      </c>
      <c r="N62" s="24">
        <f>SUM(B62:M62)</f>
        <v>1503011.16</v>
      </c>
      <c r="O62" s="24"/>
      <c r="P62" s="24"/>
      <c r="Q62" s="24"/>
      <c r="R62" s="24"/>
      <c r="S62" s="24"/>
    </row>
    <row r="63" spans="1:19" s="18" customFormat="1" x14ac:dyDescent="0.2">
      <c r="A63" s="29" t="s">
        <v>53</v>
      </c>
      <c r="B63" s="25">
        <v>11659.96</v>
      </c>
      <c r="C63" s="26">
        <v>10747.16</v>
      </c>
      <c r="D63" s="26">
        <v>14271.1</v>
      </c>
      <c r="E63" s="26">
        <v>3078.65</v>
      </c>
      <c r="F63" s="26">
        <v>5550.17</v>
      </c>
      <c r="G63" s="26">
        <v>5570.59</v>
      </c>
      <c r="H63" s="24">
        <v>5335.7</v>
      </c>
      <c r="I63" s="24">
        <v>9562.94</v>
      </c>
      <c r="J63" s="25">
        <v>9506.7199999999993</v>
      </c>
      <c r="K63" s="25">
        <v>9926.4599999999991</v>
      </c>
      <c r="L63" s="27">
        <v>9951.59</v>
      </c>
      <c r="M63" s="25">
        <v>9936.2099999999991</v>
      </c>
      <c r="N63" s="24">
        <f>SUM(B63:M63)</f>
        <v>105097.25</v>
      </c>
      <c r="O63" s="24"/>
      <c r="P63" s="24"/>
      <c r="Q63" s="24"/>
      <c r="R63" s="24"/>
      <c r="S63" s="24"/>
    </row>
    <row r="64" spans="1:19" s="18" customFormat="1" x14ac:dyDescent="0.2">
      <c r="A64" s="29" t="s">
        <v>14</v>
      </c>
      <c r="B64" s="25">
        <v>85178.75</v>
      </c>
      <c r="C64" s="26">
        <v>78510.570000000007</v>
      </c>
      <c r="D64" s="26">
        <v>104253.78</v>
      </c>
      <c r="E64" s="26">
        <v>22490.27</v>
      </c>
      <c r="F64" s="26">
        <v>40378.269999999997</v>
      </c>
      <c r="G64" s="26">
        <v>40526.800000000003</v>
      </c>
      <c r="H64" s="24">
        <v>38817.97</v>
      </c>
      <c r="I64" s="24">
        <v>69571.75</v>
      </c>
      <c r="J64" s="25">
        <v>69162.73</v>
      </c>
      <c r="K64" s="25">
        <v>72216.38</v>
      </c>
      <c r="L64" s="27">
        <v>72399.179999999993</v>
      </c>
      <c r="M64" s="25">
        <v>72287.3</v>
      </c>
      <c r="N64" s="24">
        <f>SUM(B64:M64)</f>
        <v>765793.75</v>
      </c>
      <c r="O64" s="24"/>
      <c r="P64" s="24"/>
      <c r="Q64" s="24"/>
      <c r="R64" s="24"/>
      <c r="S64" s="24"/>
    </row>
    <row r="65" spans="1:19" s="18" customFormat="1" x14ac:dyDescent="0.2">
      <c r="A65" s="29" t="s">
        <v>54</v>
      </c>
      <c r="B65" s="25">
        <v>42325.64</v>
      </c>
      <c r="C65" s="26">
        <v>39012.199999999997</v>
      </c>
      <c r="D65" s="26">
        <v>51804.09</v>
      </c>
      <c r="E65" s="26">
        <v>11175.5</v>
      </c>
      <c r="F65" s="26">
        <v>30457.8</v>
      </c>
      <c r="G65" s="26">
        <v>30569.84</v>
      </c>
      <c r="H65" s="24">
        <v>29280.86</v>
      </c>
      <c r="I65" s="24">
        <v>52478.79</v>
      </c>
      <c r="J65" s="25">
        <v>52170.27</v>
      </c>
      <c r="K65" s="25">
        <v>54473.67</v>
      </c>
      <c r="L65" s="27">
        <v>54611.56</v>
      </c>
      <c r="M65" s="25">
        <v>54527.17</v>
      </c>
      <c r="N65" s="24">
        <f>SUM(B65:M65)</f>
        <v>502887.38999999996</v>
      </c>
      <c r="O65" s="24"/>
      <c r="P65" s="24"/>
      <c r="Q65" s="24"/>
      <c r="R65" s="24"/>
      <c r="S65" s="24"/>
    </row>
    <row r="66" spans="1:19" s="18" customFormat="1" x14ac:dyDescent="0.2">
      <c r="A66" s="29" t="s">
        <v>15</v>
      </c>
      <c r="B66" s="25">
        <v>79881.8</v>
      </c>
      <c r="C66" s="26">
        <v>73628.289999999994</v>
      </c>
      <c r="D66" s="26">
        <v>97770.63</v>
      </c>
      <c r="E66" s="26">
        <v>21091.68</v>
      </c>
      <c r="F66" s="26">
        <v>52914.47</v>
      </c>
      <c r="G66" s="26">
        <v>53109.11</v>
      </c>
      <c r="H66" s="24">
        <v>50869.75</v>
      </c>
      <c r="I66" s="24">
        <v>91171.62</v>
      </c>
      <c r="J66" s="25">
        <v>90635.62</v>
      </c>
      <c r="K66" s="25">
        <v>94637.33</v>
      </c>
      <c r="L66" s="27">
        <v>94876.89</v>
      </c>
      <c r="M66" s="25">
        <v>94730.27</v>
      </c>
      <c r="N66" s="24">
        <f>SUM(B66:M66)</f>
        <v>895317.46</v>
      </c>
      <c r="O66" s="24"/>
      <c r="P66" s="24"/>
      <c r="Q66" s="24"/>
      <c r="R66" s="24"/>
      <c r="S66" s="24"/>
    </row>
    <row r="67" spans="1:19" s="18" customFormat="1" x14ac:dyDescent="0.2">
      <c r="A67" s="29" t="s">
        <v>55</v>
      </c>
      <c r="B67" s="25">
        <v>33103.17</v>
      </c>
      <c r="C67" s="26">
        <v>30511.7</v>
      </c>
      <c r="D67" s="26">
        <v>40516.33</v>
      </c>
      <c r="E67" s="26">
        <v>66548.48000000001</v>
      </c>
      <c r="F67" s="26">
        <v>44354.19</v>
      </c>
      <c r="G67" s="26">
        <v>31339.38</v>
      </c>
      <c r="H67" s="24">
        <v>30017.95</v>
      </c>
      <c r="I67" s="24">
        <v>53799.85</v>
      </c>
      <c r="J67" s="25">
        <v>53483.56</v>
      </c>
      <c r="K67" s="25">
        <v>55844.94</v>
      </c>
      <c r="L67" s="27">
        <v>55986.31</v>
      </c>
      <c r="M67" s="25">
        <v>55899.78</v>
      </c>
      <c r="N67" s="24">
        <f>SUM(B67:M67)</f>
        <v>551405.64</v>
      </c>
      <c r="O67" s="24"/>
      <c r="P67" s="24"/>
      <c r="Q67" s="24"/>
      <c r="R67" s="24"/>
      <c r="S67" s="24"/>
    </row>
    <row r="68" spans="1:19" s="18" customFormat="1" x14ac:dyDescent="0.2">
      <c r="A68" s="29" t="s">
        <v>56</v>
      </c>
      <c r="B68" s="25">
        <v>21107.3</v>
      </c>
      <c r="C68" s="26">
        <v>19454.919999999998</v>
      </c>
      <c r="D68" s="26">
        <v>25834.09</v>
      </c>
      <c r="E68" s="26">
        <v>38120.67</v>
      </c>
      <c r="F68" s="26">
        <v>23759.29</v>
      </c>
      <c r="G68" s="26">
        <v>16427.12</v>
      </c>
      <c r="H68" s="24">
        <v>15734.46</v>
      </c>
      <c r="I68" s="24">
        <v>28200.19</v>
      </c>
      <c r="J68" s="25">
        <v>28034.400000000001</v>
      </c>
      <c r="K68" s="25">
        <v>29272.16</v>
      </c>
      <c r="L68" s="27">
        <v>29346.26</v>
      </c>
      <c r="M68" s="25">
        <v>29300.91</v>
      </c>
      <c r="N68" s="24">
        <f>SUM(B68:M68)</f>
        <v>304591.76999999996</v>
      </c>
      <c r="O68" s="24"/>
      <c r="P68" s="24"/>
      <c r="Q68" s="24"/>
      <c r="R68" s="24"/>
      <c r="S68" s="24"/>
    </row>
    <row r="69" spans="1:19" s="18" customFormat="1" x14ac:dyDescent="0.2">
      <c r="A69" s="29" t="s">
        <v>16</v>
      </c>
      <c r="B69" s="25">
        <v>13353.43</v>
      </c>
      <c r="C69" s="26">
        <v>12308.06</v>
      </c>
      <c r="D69" s="26">
        <v>16343.81</v>
      </c>
      <c r="E69" s="26">
        <v>3525.79</v>
      </c>
      <c r="F69" s="26">
        <v>8824.74</v>
      </c>
      <c r="G69" s="26">
        <v>8857.2099999999991</v>
      </c>
      <c r="H69" s="24">
        <v>8483.74</v>
      </c>
      <c r="I69" s="24">
        <v>15205.03</v>
      </c>
      <c r="J69" s="25">
        <v>15115.64</v>
      </c>
      <c r="K69" s="25">
        <v>15783.02</v>
      </c>
      <c r="L69" s="27">
        <v>15822.98</v>
      </c>
      <c r="M69" s="25">
        <v>15798.52</v>
      </c>
      <c r="N69" s="24">
        <f>SUM(B69:M69)</f>
        <v>149421.97</v>
      </c>
      <c r="O69" s="24"/>
      <c r="P69" s="24"/>
      <c r="Q69" s="24"/>
      <c r="R69" s="24"/>
      <c r="S69" s="24"/>
    </row>
    <row r="70" spans="1:19" s="18" customFormat="1" x14ac:dyDescent="0.2">
      <c r="A70" s="29" t="s">
        <v>57</v>
      </c>
      <c r="B70" s="25">
        <v>89717.81</v>
      </c>
      <c r="C70" s="26">
        <v>82694.289999999994</v>
      </c>
      <c r="D70" s="26">
        <v>109809.32</v>
      </c>
      <c r="E70" s="26">
        <v>23688.75</v>
      </c>
      <c r="F70" s="26">
        <v>53874.67</v>
      </c>
      <c r="G70" s="26">
        <v>54072.85</v>
      </c>
      <c r="H70" s="24">
        <v>51792.85</v>
      </c>
      <c r="I70" s="24">
        <v>92826.05</v>
      </c>
      <c r="J70" s="25">
        <v>92280.33</v>
      </c>
      <c r="K70" s="25">
        <v>96354.65</v>
      </c>
      <c r="L70" s="27">
        <v>96598.56</v>
      </c>
      <c r="M70" s="25">
        <v>96449.279999999999</v>
      </c>
      <c r="N70" s="24">
        <f>SUM(B70:M70)</f>
        <v>940159.40999999992</v>
      </c>
      <c r="O70" s="24"/>
      <c r="P70" s="24"/>
      <c r="Q70" s="24"/>
      <c r="R70" s="24"/>
      <c r="S70" s="24"/>
    </row>
    <row r="71" spans="1:19" s="18" customFormat="1" x14ac:dyDescent="0.2">
      <c r="A71" s="29" t="s">
        <v>58</v>
      </c>
      <c r="B71" s="25">
        <v>21365.48</v>
      </c>
      <c r="C71" s="26">
        <v>19692.89</v>
      </c>
      <c r="D71" s="26">
        <v>26150.09</v>
      </c>
      <c r="E71" s="26">
        <v>5641.26</v>
      </c>
      <c r="F71" s="26">
        <v>13400.91</v>
      </c>
      <c r="G71" s="26">
        <v>13450.2</v>
      </c>
      <c r="H71" s="24">
        <v>12883.07</v>
      </c>
      <c r="I71" s="24">
        <v>23089.77</v>
      </c>
      <c r="J71" s="25">
        <v>22954.02</v>
      </c>
      <c r="K71" s="25">
        <v>23967.48</v>
      </c>
      <c r="L71" s="27">
        <v>24028.15</v>
      </c>
      <c r="M71" s="25">
        <v>23991.01</v>
      </c>
      <c r="N71" s="24">
        <f>SUM(B71:M71)</f>
        <v>230614.33</v>
      </c>
      <c r="O71" s="24"/>
      <c r="P71" s="24"/>
      <c r="Q71" s="24"/>
      <c r="R71" s="24"/>
      <c r="S71" s="24"/>
    </row>
    <row r="72" spans="1:19" s="18" customFormat="1" x14ac:dyDescent="0.2">
      <c r="A72" s="29" t="s">
        <v>17</v>
      </c>
      <c r="B72" s="25">
        <v>19033.490000000002</v>
      </c>
      <c r="C72" s="26">
        <v>17543.46</v>
      </c>
      <c r="D72" s="26">
        <v>23295.87</v>
      </c>
      <c r="E72" s="26">
        <v>5025.53</v>
      </c>
      <c r="F72" s="26">
        <v>14115.37</v>
      </c>
      <c r="G72" s="26">
        <v>14167.3</v>
      </c>
      <c r="H72" s="24">
        <v>13569.93</v>
      </c>
      <c r="I72" s="24">
        <v>24320.79</v>
      </c>
      <c r="J72" s="25">
        <v>24177.81</v>
      </c>
      <c r="K72" s="25">
        <v>25245.29</v>
      </c>
      <c r="L72" s="27">
        <v>25309.200000000001</v>
      </c>
      <c r="M72" s="25">
        <v>25270.09</v>
      </c>
      <c r="N72" s="24">
        <f>SUM(B72:M72)</f>
        <v>231074.13</v>
      </c>
      <c r="O72" s="24"/>
      <c r="P72" s="24"/>
      <c r="Q72" s="24"/>
      <c r="R72" s="24"/>
      <c r="S72" s="24"/>
    </row>
    <row r="73" spans="1:19" s="18" customFormat="1" x14ac:dyDescent="0.2">
      <c r="A73" s="29" t="s">
        <v>59</v>
      </c>
      <c r="B73" s="25">
        <v>33469.629999999997</v>
      </c>
      <c r="C73" s="26">
        <v>30849.47</v>
      </c>
      <c r="D73" s="26">
        <v>40964.85</v>
      </c>
      <c r="E73" s="26">
        <v>8837.19</v>
      </c>
      <c r="F73" s="26">
        <v>22640.14</v>
      </c>
      <c r="G73" s="26">
        <v>22723.42</v>
      </c>
      <c r="H73" s="24">
        <v>21765.279999999999</v>
      </c>
      <c r="I73" s="24">
        <v>39008.949999999997</v>
      </c>
      <c r="J73" s="25">
        <v>38779.620000000003</v>
      </c>
      <c r="K73" s="25">
        <v>40491.800000000003</v>
      </c>
      <c r="L73" s="27">
        <v>40594.300000000003</v>
      </c>
      <c r="M73" s="25">
        <v>40531.56</v>
      </c>
      <c r="N73" s="24">
        <f>SUM(B73:M73)</f>
        <v>380656.20999999996</v>
      </c>
      <c r="O73" s="24"/>
      <c r="P73" s="24"/>
      <c r="Q73" s="24"/>
      <c r="R73" s="24"/>
      <c r="S73" s="24"/>
    </row>
    <row r="74" spans="1:19" s="18" customFormat="1" x14ac:dyDescent="0.2">
      <c r="A74" s="29" t="s">
        <v>18</v>
      </c>
      <c r="B74" s="25">
        <v>52691.9</v>
      </c>
      <c r="C74" s="26">
        <v>48566.94</v>
      </c>
      <c r="D74" s="26">
        <v>64491.78</v>
      </c>
      <c r="E74" s="26">
        <v>102988.95000000001</v>
      </c>
      <c r="F74" s="26">
        <v>75250.95</v>
      </c>
      <c r="G74" s="26">
        <v>55221.83</v>
      </c>
      <c r="H74" s="24">
        <v>52893.39</v>
      </c>
      <c r="I74" s="24">
        <v>94798.5</v>
      </c>
      <c r="J74" s="25">
        <v>94241.17</v>
      </c>
      <c r="K74" s="25">
        <v>98402.07</v>
      </c>
      <c r="L74" s="27">
        <v>98651.17</v>
      </c>
      <c r="M74" s="25">
        <v>98498.71</v>
      </c>
      <c r="N74" s="24">
        <f>SUM(B74:M74)</f>
        <v>936697.36</v>
      </c>
      <c r="O74" s="24"/>
      <c r="P74" s="24"/>
      <c r="Q74" s="24"/>
      <c r="R74" s="24"/>
      <c r="S74" s="24"/>
    </row>
    <row r="75" spans="1:19" s="18" customFormat="1" x14ac:dyDescent="0.2">
      <c r="A75" s="29" t="s">
        <v>60</v>
      </c>
      <c r="B75" s="25">
        <v>54399.25</v>
      </c>
      <c r="C75" s="26">
        <v>50140.63</v>
      </c>
      <c r="D75" s="26">
        <v>66581.48</v>
      </c>
      <c r="E75" s="26">
        <v>14363.37</v>
      </c>
      <c r="F75" s="26">
        <v>31897.8</v>
      </c>
      <c r="G75" s="26">
        <v>32015.14</v>
      </c>
      <c r="H75" s="24">
        <v>30665.21</v>
      </c>
      <c r="I75" s="24">
        <v>54959.91</v>
      </c>
      <c r="J75" s="25">
        <v>54636.800000000003</v>
      </c>
      <c r="K75" s="25">
        <v>57049.1</v>
      </c>
      <c r="L75" s="27">
        <v>57193.51</v>
      </c>
      <c r="M75" s="25">
        <v>57105.120000000003</v>
      </c>
      <c r="N75" s="24">
        <f>SUM(B75:M75)</f>
        <v>561007.32000000007</v>
      </c>
      <c r="O75" s="24"/>
      <c r="P75" s="24"/>
      <c r="Q75" s="24"/>
      <c r="R75" s="24"/>
      <c r="S75" s="24"/>
    </row>
    <row r="76" spans="1:19" s="18" customFormat="1" x14ac:dyDescent="0.2">
      <c r="A76" s="29" t="s">
        <v>61</v>
      </c>
      <c r="B76" s="25">
        <v>32281.42</v>
      </c>
      <c r="C76" s="26">
        <v>29754.28</v>
      </c>
      <c r="D76" s="26">
        <v>39510.559999999998</v>
      </c>
      <c r="E76" s="26">
        <v>34386.839999999997</v>
      </c>
      <c r="F76" s="26">
        <v>30932.1</v>
      </c>
      <c r="G76" s="26">
        <v>25150.04</v>
      </c>
      <c r="H76" s="24">
        <v>24089.59</v>
      </c>
      <c r="I76" s="24">
        <v>43174.71</v>
      </c>
      <c r="J76" s="25">
        <v>42920.88</v>
      </c>
      <c r="K76" s="25">
        <v>44815.91</v>
      </c>
      <c r="L76" s="27">
        <v>44929.35</v>
      </c>
      <c r="M76" s="25">
        <v>44859.92</v>
      </c>
      <c r="N76" s="24">
        <f>SUM(B76:M76)</f>
        <v>436805.59999999992</v>
      </c>
      <c r="O76" s="24"/>
      <c r="P76" s="24"/>
      <c r="Q76" s="24"/>
      <c r="R76" s="24"/>
      <c r="S76" s="24"/>
    </row>
    <row r="77" spans="1:19" s="18" customFormat="1" x14ac:dyDescent="0.2">
      <c r="A77" s="29" t="s">
        <v>62</v>
      </c>
      <c r="B77" s="25">
        <v>52678.02</v>
      </c>
      <c r="C77" s="26">
        <v>48554.14</v>
      </c>
      <c r="D77" s="26">
        <v>64474.79</v>
      </c>
      <c r="E77" s="26">
        <v>13908.9</v>
      </c>
      <c r="F77" s="26">
        <v>32414.23</v>
      </c>
      <c r="G77" s="26">
        <v>32533.47</v>
      </c>
      <c r="H77" s="24">
        <v>31161.68</v>
      </c>
      <c r="I77" s="24">
        <v>55849.72</v>
      </c>
      <c r="J77" s="25">
        <v>55521.38</v>
      </c>
      <c r="K77" s="25">
        <v>57972.73</v>
      </c>
      <c r="L77" s="27">
        <v>58119.48</v>
      </c>
      <c r="M77" s="25">
        <v>58029.66</v>
      </c>
      <c r="N77" s="24">
        <f>SUM(B77:M77)</f>
        <v>561218.20000000007</v>
      </c>
      <c r="O77" s="24"/>
      <c r="P77" s="24"/>
      <c r="Q77" s="24"/>
      <c r="R77" s="24"/>
      <c r="S77" s="24"/>
    </row>
    <row r="78" spans="1:19" s="18" customFormat="1" x14ac:dyDescent="0.2">
      <c r="A78" s="29" t="s">
        <v>19</v>
      </c>
      <c r="B78" s="25">
        <v>48144.51</v>
      </c>
      <c r="C78" s="26">
        <v>44375.54</v>
      </c>
      <c r="D78" s="26">
        <v>58926.05</v>
      </c>
      <c r="E78" s="26">
        <v>12711.89</v>
      </c>
      <c r="F78" s="26">
        <v>28827.65</v>
      </c>
      <c r="G78" s="26">
        <v>28933.7</v>
      </c>
      <c r="H78" s="24">
        <v>27713.7</v>
      </c>
      <c r="I78" s="24">
        <v>49670.04</v>
      </c>
      <c r="J78" s="25">
        <v>49378.03</v>
      </c>
      <c r="K78" s="25">
        <v>51558.15</v>
      </c>
      <c r="L78" s="27">
        <v>51688.67</v>
      </c>
      <c r="M78" s="25">
        <v>51608.78</v>
      </c>
      <c r="N78" s="24">
        <f>SUM(B78:M78)</f>
        <v>503536.70999999996</v>
      </c>
      <c r="O78" s="24"/>
      <c r="P78" s="24"/>
      <c r="Q78" s="24"/>
      <c r="R78" s="24"/>
      <c r="S78" s="24"/>
    </row>
    <row r="79" spans="1:19" s="18" customFormat="1" x14ac:dyDescent="0.2">
      <c r="A79" s="29" t="s">
        <v>63</v>
      </c>
      <c r="B79" s="25">
        <v>5527.37</v>
      </c>
      <c r="C79" s="26">
        <v>5094.67</v>
      </c>
      <c r="D79" s="26">
        <v>6765.18</v>
      </c>
      <c r="E79" s="26">
        <v>1459.43</v>
      </c>
      <c r="F79" s="26">
        <v>3864.63</v>
      </c>
      <c r="G79" s="26">
        <v>3878.84</v>
      </c>
      <c r="H79" s="24">
        <v>3715.29</v>
      </c>
      <c r="I79" s="24">
        <v>6658.75</v>
      </c>
      <c r="J79" s="25">
        <v>6619.6</v>
      </c>
      <c r="K79" s="25">
        <v>6911.87</v>
      </c>
      <c r="L79" s="27">
        <v>6929.37</v>
      </c>
      <c r="M79" s="25">
        <v>6918.66</v>
      </c>
      <c r="N79" s="24">
        <f>SUM(B79:M79)</f>
        <v>64343.66</v>
      </c>
      <c r="O79" s="24"/>
      <c r="P79" s="24"/>
      <c r="Q79" s="24"/>
      <c r="R79" s="24"/>
      <c r="S79" s="24"/>
    </row>
    <row r="80" spans="1:19" s="18" customFormat="1" x14ac:dyDescent="0.2">
      <c r="A80" s="29" t="s">
        <v>64</v>
      </c>
      <c r="B80" s="25">
        <v>38041.99</v>
      </c>
      <c r="C80" s="26">
        <v>35063.89</v>
      </c>
      <c r="D80" s="26">
        <v>46561.16</v>
      </c>
      <c r="E80" s="26">
        <v>10044.459999999999</v>
      </c>
      <c r="F80" s="26">
        <v>18998.05</v>
      </c>
      <c r="G80" s="26">
        <v>19067.93</v>
      </c>
      <c r="H80" s="24">
        <v>18263.93</v>
      </c>
      <c r="I80" s="24">
        <v>32733.63</v>
      </c>
      <c r="J80" s="25">
        <v>32541.19</v>
      </c>
      <c r="K80" s="25">
        <v>33977.93</v>
      </c>
      <c r="L80" s="27">
        <v>34063.949999999997</v>
      </c>
      <c r="M80" s="25">
        <v>34011.300000000003</v>
      </c>
      <c r="N80" s="24">
        <f>SUM(B80:M80)</f>
        <v>353369.41</v>
      </c>
      <c r="O80" s="24"/>
      <c r="P80" s="24"/>
      <c r="Q80" s="24"/>
      <c r="R80" s="24"/>
      <c r="S80" s="24"/>
    </row>
    <row r="81" spans="1:19" s="18" customFormat="1" x14ac:dyDescent="0.2">
      <c r="A81" s="29" t="s">
        <v>20</v>
      </c>
      <c r="B81" s="25">
        <v>15396.69</v>
      </c>
      <c r="C81" s="26">
        <v>14191.37</v>
      </c>
      <c r="D81" s="26">
        <v>18844.650000000001</v>
      </c>
      <c r="E81" s="26">
        <v>4065.28</v>
      </c>
      <c r="F81" s="26">
        <v>10520.54</v>
      </c>
      <c r="G81" s="26">
        <v>10559.24</v>
      </c>
      <c r="H81" s="24">
        <v>10114.01</v>
      </c>
      <c r="I81" s="24">
        <v>18126.900000000001</v>
      </c>
      <c r="J81" s="25">
        <v>18020.330000000002</v>
      </c>
      <c r="K81" s="25">
        <v>18815.95</v>
      </c>
      <c r="L81" s="27">
        <v>18863.59</v>
      </c>
      <c r="M81" s="25">
        <v>18834.43</v>
      </c>
      <c r="N81" s="24">
        <f>SUM(B81:M81)</f>
        <v>176352.97999999998</v>
      </c>
      <c r="O81" s="24"/>
      <c r="P81" s="24"/>
      <c r="Q81" s="24"/>
      <c r="R81" s="24"/>
      <c r="S81" s="24"/>
    </row>
    <row r="82" spans="1:19" s="18" customFormat="1" x14ac:dyDescent="0.2">
      <c r="A82" s="29" t="s">
        <v>65</v>
      </c>
      <c r="B82" s="25">
        <v>20263.34</v>
      </c>
      <c r="C82" s="26">
        <v>18677.03</v>
      </c>
      <c r="D82" s="26">
        <v>24801.13</v>
      </c>
      <c r="E82" s="26">
        <v>5350.25</v>
      </c>
      <c r="F82" s="26">
        <v>15882.79</v>
      </c>
      <c r="G82" s="26">
        <v>15941.22</v>
      </c>
      <c r="H82" s="24">
        <v>15269.05</v>
      </c>
      <c r="I82" s="24">
        <v>27366.05</v>
      </c>
      <c r="J82" s="25">
        <v>27205.16</v>
      </c>
      <c r="K82" s="25">
        <v>28406.31</v>
      </c>
      <c r="L82" s="27">
        <v>28478.22</v>
      </c>
      <c r="M82" s="25">
        <v>28434.21</v>
      </c>
      <c r="N82" s="24">
        <f>SUM(B82:M82)</f>
        <v>256074.76</v>
      </c>
      <c r="O82" s="24"/>
      <c r="P82" s="24"/>
      <c r="Q82" s="24"/>
      <c r="R82" s="24"/>
      <c r="S82" s="24"/>
    </row>
    <row r="83" spans="1:19" s="18" customFormat="1" x14ac:dyDescent="0.2">
      <c r="A83" s="29" t="s">
        <v>66</v>
      </c>
      <c r="B83" s="25">
        <v>39718.81</v>
      </c>
      <c r="C83" s="26">
        <v>36609.440000000002</v>
      </c>
      <c r="D83" s="26">
        <v>48613.48</v>
      </c>
      <c r="E83" s="26">
        <v>10487.2</v>
      </c>
      <c r="F83" s="26">
        <v>26348.45</v>
      </c>
      <c r="G83" s="26">
        <v>26445.37</v>
      </c>
      <c r="H83" s="24">
        <v>25330.3</v>
      </c>
      <c r="I83" s="24">
        <v>45398.38</v>
      </c>
      <c r="J83" s="25">
        <v>45131.48</v>
      </c>
      <c r="K83" s="25">
        <v>47124.11</v>
      </c>
      <c r="L83" s="27">
        <v>47243.4</v>
      </c>
      <c r="M83" s="25">
        <v>47170.38</v>
      </c>
      <c r="N83" s="24">
        <f>SUM(B83:M83)</f>
        <v>445620.80000000005</v>
      </c>
      <c r="O83" s="24"/>
      <c r="P83" s="24"/>
      <c r="Q83" s="24"/>
      <c r="R83" s="24"/>
      <c r="S83" s="24"/>
    </row>
    <row r="84" spans="1:19" s="18" customFormat="1" x14ac:dyDescent="0.2">
      <c r="A84" s="29" t="s">
        <v>67</v>
      </c>
      <c r="B84" s="25">
        <v>53469.23</v>
      </c>
      <c r="C84" s="26">
        <v>49283.41</v>
      </c>
      <c r="D84" s="26">
        <v>65443.19</v>
      </c>
      <c r="E84" s="26">
        <v>14117.81</v>
      </c>
      <c r="F84" s="26">
        <v>34294.78</v>
      </c>
      <c r="G84" s="26">
        <v>34420.93</v>
      </c>
      <c r="H84" s="24">
        <v>32969.57</v>
      </c>
      <c r="I84" s="24">
        <v>59089.9</v>
      </c>
      <c r="J84" s="25">
        <v>58742.51</v>
      </c>
      <c r="K84" s="25">
        <v>61336.09</v>
      </c>
      <c r="L84" s="27">
        <v>61491.35</v>
      </c>
      <c r="M84" s="25">
        <v>61396.32</v>
      </c>
      <c r="N84" s="24">
        <f>SUM(B84:M84)</f>
        <v>586055.09</v>
      </c>
      <c r="O84" s="24"/>
      <c r="P84" s="24"/>
      <c r="Q84" s="24"/>
      <c r="R84" s="24"/>
      <c r="S84" s="24"/>
    </row>
    <row r="85" spans="1:19" s="18" customFormat="1" x14ac:dyDescent="0.2">
      <c r="A85" s="29" t="s">
        <v>68</v>
      </c>
      <c r="B85" s="25">
        <v>122415.66</v>
      </c>
      <c r="C85" s="26">
        <v>112832.4</v>
      </c>
      <c r="D85" s="26">
        <v>149829.56</v>
      </c>
      <c r="E85" s="26">
        <v>201896.94</v>
      </c>
      <c r="F85" s="26">
        <v>156388.37</v>
      </c>
      <c r="G85" s="26">
        <v>118307.28</v>
      </c>
      <c r="H85" s="24">
        <v>113318.82</v>
      </c>
      <c r="I85" s="24">
        <v>203096.34</v>
      </c>
      <c r="J85" s="25">
        <v>201902.33</v>
      </c>
      <c r="K85" s="25">
        <v>210816.64000000001</v>
      </c>
      <c r="L85" s="27">
        <v>211350.3</v>
      </c>
      <c r="M85" s="25">
        <v>211023.67</v>
      </c>
      <c r="N85" s="24">
        <f>SUM(B85:M85)</f>
        <v>2013178.3100000003</v>
      </c>
      <c r="O85" s="24"/>
      <c r="P85" s="24"/>
      <c r="Q85" s="24"/>
      <c r="R85" s="24"/>
      <c r="S85" s="24"/>
    </row>
    <row r="86" spans="1:19" s="18" customFormat="1" x14ac:dyDescent="0.2">
      <c r="A86" s="29" t="s">
        <v>21</v>
      </c>
      <c r="B86" s="25">
        <v>49263.31</v>
      </c>
      <c r="C86" s="26">
        <v>45406.810000000005</v>
      </c>
      <c r="D86" s="26">
        <v>60295.42</v>
      </c>
      <c r="E86" s="26">
        <v>13007.289999999999</v>
      </c>
      <c r="F86" s="26">
        <v>33601.339999999997</v>
      </c>
      <c r="G86" s="26">
        <v>33724.94</v>
      </c>
      <c r="H86" s="24">
        <v>32302.879999999997</v>
      </c>
      <c r="I86" s="24">
        <v>57895.11</v>
      </c>
      <c r="J86" s="25">
        <v>57554.7</v>
      </c>
      <c r="K86" s="25">
        <v>60095.89</v>
      </c>
      <c r="L86" s="27">
        <v>60247.99</v>
      </c>
      <c r="M86" s="25">
        <v>60154.909999999996</v>
      </c>
      <c r="N86" s="24">
        <f>SUM(B86:M86)</f>
        <v>563550.59</v>
      </c>
      <c r="O86" s="24"/>
      <c r="P86" s="24"/>
      <c r="Q86" s="24"/>
      <c r="R86" s="24"/>
      <c r="S86" s="24"/>
    </row>
    <row r="87" spans="1:19" s="18" customFormat="1" ht="13.5" thickBot="1" x14ac:dyDescent="0.25">
      <c r="A87" s="13" t="s">
        <v>99</v>
      </c>
      <c r="B87" s="28">
        <f>SUM(B25:B86)</f>
        <v>2776180</v>
      </c>
      <c r="C87" s="28">
        <f>SUM(C25:C86)</f>
        <v>2558847.9999999995</v>
      </c>
      <c r="D87" s="28">
        <f>SUM(D25:D86)</f>
        <v>3397880.9999999991</v>
      </c>
      <c r="E87" s="28">
        <f>SUM(E25:E86)</f>
        <v>2665421.9999999995</v>
      </c>
      <c r="F87" s="28">
        <f>SUM(F25:F86)</f>
        <v>2714612.0000000005</v>
      </c>
      <c r="G87" s="28">
        <f>SUM(G25:G86)</f>
        <v>2284084</v>
      </c>
      <c r="H87" s="28">
        <f>SUM(H25:H86)</f>
        <v>2187775</v>
      </c>
      <c r="I87" s="28">
        <f>SUM(I25:I86)</f>
        <v>3921052.9999999995</v>
      </c>
      <c r="J87" s="28">
        <f>SUM(J25:J86)</f>
        <v>3898001.0000000005</v>
      </c>
      <c r="K87" s="28">
        <f>SUM(K25:K86)</f>
        <v>4070104</v>
      </c>
      <c r="L87" s="28">
        <f>SUM(L25:L86)</f>
        <v>4080407.0000000005</v>
      </c>
      <c r="M87" s="28">
        <f>SUM(M25:M86)</f>
        <v>4074100.9999999977</v>
      </c>
      <c r="N87" s="28">
        <f>SUM(N25:N86)</f>
        <v>38628467.999999993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F87C-CD0F-43C1-AAAF-71EDC4AD3B23}">
  <dimension ref="A1:S88"/>
  <sheetViews>
    <sheetView zoomScale="85" zoomScaleNormal="85" workbookViewId="0">
      <selection activeCell="N87" sqref="N87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102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9" customFormat="1" ht="32.25" thickBot="1" x14ac:dyDescent="0.3">
      <c r="A4" s="40" t="s">
        <v>83</v>
      </c>
      <c r="B4" s="41" t="s">
        <v>103</v>
      </c>
      <c r="C4" s="41" t="s">
        <v>70</v>
      </c>
      <c r="D4" s="41" t="s">
        <v>71</v>
      </c>
      <c r="E4" s="41" t="s">
        <v>72</v>
      </c>
      <c r="F4" s="41" t="s">
        <v>73</v>
      </c>
      <c r="G4" s="41" t="s">
        <v>74</v>
      </c>
      <c r="H4" s="41" t="s">
        <v>75</v>
      </c>
      <c r="I4" s="41" t="s">
        <v>76</v>
      </c>
      <c r="J4" s="41" t="s">
        <v>77</v>
      </c>
      <c r="K4" s="41" t="s">
        <v>78</v>
      </c>
      <c r="L4" s="41" t="s">
        <v>79</v>
      </c>
      <c r="M4" s="41" t="s">
        <v>80</v>
      </c>
      <c r="N4" s="42" t="s">
        <v>85</v>
      </c>
    </row>
    <row r="5" spans="1:14" ht="13.5" thickTop="1" x14ac:dyDescent="0.2">
      <c r="A5" s="14" t="s">
        <v>69</v>
      </c>
      <c r="B5" s="2">
        <v>0</v>
      </c>
      <c r="C5" s="1">
        <v>0</v>
      </c>
      <c r="D5" s="2">
        <v>0</v>
      </c>
      <c r="E5" s="2">
        <v>25</v>
      </c>
      <c r="F5" s="2">
        <v>0</v>
      </c>
      <c r="G5" s="1">
        <v>0</v>
      </c>
      <c r="H5" s="1">
        <v>0</v>
      </c>
      <c r="I5" s="1">
        <v>25</v>
      </c>
      <c r="J5" s="1">
        <v>0</v>
      </c>
      <c r="K5" s="2">
        <v>0</v>
      </c>
      <c r="L5" s="1">
        <v>25</v>
      </c>
      <c r="M5" s="1">
        <v>0</v>
      </c>
      <c r="N5" s="15">
        <f>SUM(B5:M5)</f>
        <v>75</v>
      </c>
    </row>
    <row r="6" spans="1:14" x14ac:dyDescent="0.2">
      <c r="A6" s="2" t="s">
        <v>0</v>
      </c>
      <c r="B6" s="2">
        <v>1673812.43</v>
      </c>
      <c r="C6" s="1">
        <v>4412203.45</v>
      </c>
      <c r="D6" s="2">
        <v>5193823.59</v>
      </c>
      <c r="E6" s="2">
        <v>3133771.58</v>
      </c>
      <c r="F6" s="2">
        <v>2953274.73</v>
      </c>
      <c r="G6" s="1">
        <v>2554504.37</v>
      </c>
      <c r="H6" s="1">
        <v>2713835.57</v>
      </c>
      <c r="I6" s="1">
        <v>2721733.61</v>
      </c>
      <c r="J6" s="1">
        <v>2660573.7799999998</v>
      </c>
      <c r="K6" s="2">
        <v>2646755.94</v>
      </c>
      <c r="L6" s="1">
        <v>1890845.41</v>
      </c>
      <c r="M6" s="1">
        <v>4038998.36</v>
      </c>
      <c r="N6" s="15">
        <f>SUM(B6:M6)</f>
        <v>36594132.82</v>
      </c>
    </row>
    <row r="7" spans="1:14" x14ac:dyDescent="0.2">
      <c r="A7" s="2" t="s">
        <v>1</v>
      </c>
      <c r="B7" s="2">
        <v>5182975.7</v>
      </c>
      <c r="C7" s="1">
        <v>5919644.5300000003</v>
      </c>
      <c r="D7" s="2">
        <v>8039931.29</v>
      </c>
      <c r="E7" s="2">
        <v>6486176.4800000004</v>
      </c>
      <c r="F7" s="2">
        <v>6171689.0300000003</v>
      </c>
      <c r="G7" s="1">
        <v>5365308.7699999996</v>
      </c>
      <c r="H7" s="1">
        <v>4504388.43</v>
      </c>
      <c r="I7" s="1">
        <v>5759035.2599999998</v>
      </c>
      <c r="J7" s="1">
        <v>5987967.5099999998</v>
      </c>
      <c r="K7" s="2">
        <v>6899078.6600000001</v>
      </c>
      <c r="L7" s="1">
        <v>5578856.0099999998</v>
      </c>
      <c r="M7" s="1">
        <v>6491958.2599999998</v>
      </c>
      <c r="N7" s="15">
        <f>SUM(B7:M7)</f>
        <v>72387009.929999992</v>
      </c>
    </row>
    <row r="8" spans="1:14" x14ac:dyDescent="0.2">
      <c r="A8" s="2" t="s">
        <v>2</v>
      </c>
      <c r="B8" s="2">
        <v>2861544.5</v>
      </c>
      <c r="C8" s="1">
        <v>2596449.0499999998</v>
      </c>
      <c r="D8" s="2">
        <v>2992830.93</v>
      </c>
      <c r="E8" s="2">
        <v>2622855.2200000002</v>
      </c>
      <c r="F8" s="2">
        <v>2484758.4</v>
      </c>
      <c r="G8" s="1">
        <v>2203846.39</v>
      </c>
      <c r="H8" s="1">
        <v>2219446.12</v>
      </c>
      <c r="I8" s="1">
        <v>2642507.7200000002</v>
      </c>
      <c r="J8" s="1">
        <v>2806381.95</v>
      </c>
      <c r="K8" s="2">
        <v>4892817.72</v>
      </c>
      <c r="L8" s="1">
        <v>3933198.44</v>
      </c>
      <c r="M8" s="1">
        <v>4042200.04</v>
      </c>
      <c r="N8" s="15">
        <f>SUM(B8:M8)</f>
        <v>36298836.480000004</v>
      </c>
    </row>
    <row r="9" spans="1:14" x14ac:dyDescent="0.2">
      <c r="A9" s="2" t="s">
        <v>3</v>
      </c>
      <c r="B9" s="2">
        <v>0</v>
      </c>
      <c r="C9" s="1">
        <v>101695</v>
      </c>
      <c r="D9" s="2">
        <v>108885</v>
      </c>
      <c r="E9" s="2">
        <v>125470</v>
      </c>
      <c r="F9" s="2">
        <v>105755</v>
      </c>
      <c r="G9" s="1">
        <v>94505</v>
      </c>
      <c r="H9" s="1">
        <v>86800</v>
      </c>
      <c r="I9" s="1">
        <v>85165</v>
      </c>
      <c r="J9" s="1">
        <v>76480</v>
      </c>
      <c r="K9" s="2">
        <v>99080</v>
      </c>
      <c r="L9" s="1">
        <v>102180</v>
      </c>
      <c r="M9" s="1">
        <v>266850</v>
      </c>
      <c r="N9" s="15">
        <f>SUM(B9:M9)</f>
        <v>1252865</v>
      </c>
    </row>
    <row r="10" spans="1:14" s="11" customFormat="1" ht="13.5" thickBot="1" x14ac:dyDescent="0.25">
      <c r="A10" s="16" t="s">
        <v>86</v>
      </c>
      <c r="B10" s="17">
        <f>SUM(B5:B9)</f>
        <v>9718332.629999999</v>
      </c>
      <c r="C10" s="17">
        <f>SUM(C5:C9)</f>
        <v>13029992.030000001</v>
      </c>
      <c r="D10" s="17">
        <f>SUM(D5:D9)</f>
        <v>16335470.809999999</v>
      </c>
      <c r="E10" s="17">
        <f>SUM(E5:E9)</f>
        <v>12368298.280000001</v>
      </c>
      <c r="F10" s="17">
        <f>SUM(F5:F9)</f>
        <v>11715477.16</v>
      </c>
      <c r="G10" s="17">
        <f>SUM(G5:G9)</f>
        <v>10218164.529999999</v>
      </c>
      <c r="H10" s="17">
        <f>SUM(H5:H9)</f>
        <v>9524470.120000001</v>
      </c>
      <c r="I10" s="17">
        <f>SUM(I5:I9)</f>
        <v>11208466.59</v>
      </c>
      <c r="J10" s="17">
        <f>SUM(J5:J9)</f>
        <v>11531403.239999998</v>
      </c>
      <c r="K10" s="17">
        <f>SUM(K5:K9)</f>
        <v>14537732.32</v>
      </c>
      <c r="L10" s="17">
        <f>SUM(L5:L9)</f>
        <v>11505104.859999999</v>
      </c>
      <c r="M10" s="17">
        <f>SUM(M5:M9)</f>
        <v>14840006.66</v>
      </c>
      <c r="N10" s="17">
        <f>SUM(N5:N9)</f>
        <v>146532919.23000002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9" customFormat="1" ht="32.25" thickBot="1" x14ac:dyDescent="0.3">
      <c r="A12" s="35" t="s">
        <v>87</v>
      </c>
      <c r="B12" s="41" t="s">
        <v>103</v>
      </c>
      <c r="C12" s="37" t="s">
        <v>70</v>
      </c>
      <c r="D12" s="37" t="s">
        <v>88</v>
      </c>
      <c r="E12" s="37" t="s">
        <v>72</v>
      </c>
      <c r="F12" s="37" t="s">
        <v>73</v>
      </c>
      <c r="G12" s="37" t="s">
        <v>74</v>
      </c>
      <c r="H12" s="37" t="s">
        <v>75</v>
      </c>
      <c r="I12" s="37" t="s">
        <v>76</v>
      </c>
      <c r="J12" s="37" t="s">
        <v>77</v>
      </c>
      <c r="K12" s="37" t="s">
        <v>78</v>
      </c>
      <c r="L12" s="37" t="s">
        <v>79</v>
      </c>
      <c r="M12" s="37" t="s">
        <v>80</v>
      </c>
      <c r="N12" s="38" t="s">
        <v>89</v>
      </c>
    </row>
    <row r="13" spans="1:14" ht="13.5" thickTop="1" x14ac:dyDescent="0.2">
      <c r="A13" s="2" t="s">
        <v>22</v>
      </c>
      <c r="B13" s="2">
        <v>5830999.629999999</v>
      </c>
      <c r="C13" s="1">
        <v>7817995.0300000012</v>
      </c>
      <c r="D13" s="2">
        <v>9801281.8099999987</v>
      </c>
      <c r="E13" s="1">
        <v>7420978.2800000012</v>
      </c>
      <c r="F13" s="1">
        <v>7029286.1600000001</v>
      </c>
      <c r="G13" s="1">
        <v>6130898.5299999993</v>
      </c>
      <c r="H13" s="1">
        <v>5714682.120000001</v>
      </c>
      <c r="I13" s="1">
        <v>6725079.5899999999</v>
      </c>
      <c r="J13" s="1">
        <v>6918841.2399999984</v>
      </c>
      <c r="K13" s="2">
        <v>8722639.3200000003</v>
      </c>
      <c r="L13" s="1">
        <v>6903062.8599999994</v>
      </c>
      <c r="M13" s="1">
        <v>8904004.6600000001</v>
      </c>
      <c r="N13" s="15">
        <f>SUM(B13:M13)</f>
        <v>87919749.230000004</v>
      </c>
    </row>
    <row r="14" spans="1:14" x14ac:dyDescent="0.2">
      <c r="A14" s="2" t="s">
        <v>23</v>
      </c>
      <c r="B14" s="2">
        <v>2138033</v>
      </c>
      <c r="C14" s="1">
        <v>2866598</v>
      </c>
      <c r="D14" s="2">
        <v>3593804</v>
      </c>
      <c r="E14" s="1">
        <v>2721026</v>
      </c>
      <c r="F14" s="1">
        <v>2577405</v>
      </c>
      <c r="G14" s="1">
        <v>2247996</v>
      </c>
      <c r="H14" s="1">
        <v>2095383</v>
      </c>
      <c r="I14" s="1">
        <v>2465863</v>
      </c>
      <c r="J14" s="1">
        <v>2536909</v>
      </c>
      <c r="K14" s="2">
        <v>3198301</v>
      </c>
      <c r="L14" s="1">
        <v>2531123</v>
      </c>
      <c r="M14" s="1">
        <v>3264801</v>
      </c>
      <c r="N14" s="15">
        <f>SUM(B14:M14)</f>
        <v>32237242</v>
      </c>
    </row>
    <row r="15" spans="1:14" s="11" customFormat="1" x14ac:dyDescent="0.2">
      <c r="A15" s="2" t="s">
        <v>24</v>
      </c>
      <c r="B15" s="2">
        <v>1749300</v>
      </c>
      <c r="C15" s="1">
        <v>2345399</v>
      </c>
      <c r="D15" s="2">
        <v>2940385</v>
      </c>
      <c r="E15" s="1">
        <v>2226294</v>
      </c>
      <c r="F15" s="1">
        <v>2108786</v>
      </c>
      <c r="G15" s="1">
        <v>1839270</v>
      </c>
      <c r="H15" s="1">
        <v>1714405</v>
      </c>
      <c r="I15" s="1">
        <v>2017524</v>
      </c>
      <c r="J15" s="1">
        <v>2075653</v>
      </c>
      <c r="K15" s="2">
        <v>2616792</v>
      </c>
      <c r="L15" s="1">
        <v>2070919</v>
      </c>
      <c r="M15" s="1">
        <v>2671201</v>
      </c>
      <c r="N15" s="15">
        <f>SUM(B15:M15)</f>
        <v>26375928</v>
      </c>
    </row>
    <row r="16" spans="1:14" ht="13.5" thickBot="1" x14ac:dyDescent="0.25">
      <c r="A16" s="16" t="s">
        <v>90</v>
      </c>
      <c r="B16" s="17">
        <f>SUM(B13:B15)</f>
        <v>9718332.629999999</v>
      </c>
      <c r="C16" s="17">
        <f>SUM(C13:C15)</f>
        <v>13029992.030000001</v>
      </c>
      <c r="D16" s="17">
        <f>SUM(D13:D15)</f>
        <v>16335470.809999999</v>
      </c>
      <c r="E16" s="17">
        <f>SUM(E13:E15)</f>
        <v>12368298.280000001</v>
      </c>
      <c r="F16" s="17">
        <f>SUM(F13:F15)</f>
        <v>11715477.16</v>
      </c>
      <c r="G16" s="17">
        <f>SUM(G13:G15)</f>
        <v>10218164.529999999</v>
      </c>
      <c r="H16" s="17">
        <f>SUM(H13:H15)</f>
        <v>9524470.120000001</v>
      </c>
      <c r="I16" s="17">
        <f>SUM(I13:I15)</f>
        <v>11208466.59</v>
      </c>
      <c r="J16" s="17">
        <f>SUM(J13:J15)</f>
        <v>11531403.239999998</v>
      </c>
      <c r="K16" s="17">
        <f>SUM(K13:K15)</f>
        <v>14537732.32</v>
      </c>
      <c r="L16" s="17">
        <f>SUM(L13:L15)</f>
        <v>11505104.859999999</v>
      </c>
      <c r="M16" s="17">
        <f>SUM(M13:M15)</f>
        <v>14840006.66</v>
      </c>
      <c r="N16" s="17">
        <f>SUM(N13:N15)</f>
        <v>146532919.23000002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4" customFormat="1" ht="32.25" thickBot="1" x14ac:dyDescent="0.3">
      <c r="A18" s="30" t="s">
        <v>96</v>
      </c>
      <c r="B18" s="41" t="s">
        <v>103</v>
      </c>
      <c r="C18" s="32" t="s">
        <v>70</v>
      </c>
      <c r="D18" s="32" t="s">
        <v>71</v>
      </c>
      <c r="E18" s="32" t="s">
        <v>72</v>
      </c>
      <c r="F18" s="32" t="s">
        <v>73</v>
      </c>
      <c r="G18" s="32" t="s">
        <v>74</v>
      </c>
      <c r="H18" s="32" t="s">
        <v>75</v>
      </c>
      <c r="I18" s="32" t="s">
        <v>76</v>
      </c>
      <c r="J18" s="32" t="s">
        <v>77</v>
      </c>
      <c r="K18" s="32" t="s">
        <v>78</v>
      </c>
      <c r="L18" s="32" t="s">
        <v>79</v>
      </c>
      <c r="M18" s="32" t="s">
        <v>80</v>
      </c>
      <c r="N18" s="33" t="s">
        <v>91</v>
      </c>
    </row>
    <row r="19" spans="1:19" ht="13.5" thickTop="1" x14ac:dyDescent="0.2">
      <c r="A19" s="19" t="s">
        <v>92</v>
      </c>
      <c r="B19" s="3">
        <v>2138033</v>
      </c>
      <c r="C19" s="3">
        <v>2866598</v>
      </c>
      <c r="D19" s="3">
        <v>3593804</v>
      </c>
      <c r="E19" s="3">
        <v>2721026</v>
      </c>
      <c r="F19" s="3">
        <v>2577405</v>
      </c>
      <c r="G19" s="3">
        <v>2247996</v>
      </c>
      <c r="H19" s="3">
        <v>2095383</v>
      </c>
      <c r="I19" s="3">
        <v>2465863</v>
      </c>
      <c r="J19" s="3">
        <v>2536909</v>
      </c>
      <c r="K19" s="3">
        <v>3198301</v>
      </c>
      <c r="L19" s="3">
        <v>2531123</v>
      </c>
      <c r="M19" s="3">
        <v>3264801</v>
      </c>
      <c r="N19" s="15">
        <f>SUM(B19:M19)</f>
        <v>32237242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1" t="s">
        <v>97</v>
      </c>
      <c r="B21" s="22">
        <f>SUM(B19:B20)</f>
        <v>1908867</v>
      </c>
      <c r="C21" s="22">
        <f>SUM(C19:C20)</f>
        <v>2637432</v>
      </c>
      <c r="D21" s="22">
        <f>SUM(D19:D20)</f>
        <v>3364638</v>
      </c>
      <c r="E21" s="22">
        <f>SUM(E19:E20)</f>
        <v>2491860</v>
      </c>
      <c r="F21" s="22">
        <f>SUM(F19:F20)</f>
        <v>2348239</v>
      </c>
      <c r="G21" s="22">
        <f>SUM(G19:G20)</f>
        <v>2018830</v>
      </c>
      <c r="H21" s="22">
        <f>SUM(H19:H20)</f>
        <v>1866217</v>
      </c>
      <c r="I21" s="22">
        <f>SUM(I19:I20)</f>
        <v>2236697</v>
      </c>
      <c r="J21" s="22">
        <f>SUM(J19:J20)</f>
        <v>2307743</v>
      </c>
      <c r="K21" s="22">
        <f>SUM(K19:K20)</f>
        <v>2969135</v>
      </c>
      <c r="L21" s="22">
        <f>SUM(L19:L20)</f>
        <v>2301957</v>
      </c>
      <c r="M21" s="22">
        <f>SUM(M19:M20)</f>
        <v>3035627</v>
      </c>
      <c r="N21" s="22">
        <f>SUM(N19:N20)</f>
        <v>29487242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3"/>
      <c r="G23" s="23"/>
      <c r="H23" s="23"/>
      <c r="I23" s="5"/>
      <c r="J23" s="5"/>
      <c r="K23" s="5"/>
      <c r="L23" s="5"/>
      <c r="M23" s="5"/>
    </row>
    <row r="24" spans="1:19" s="47" customFormat="1" ht="32.25" thickBot="1" x14ac:dyDescent="0.3">
      <c r="A24" s="43" t="s">
        <v>95</v>
      </c>
      <c r="B24" s="48" t="s">
        <v>103</v>
      </c>
      <c r="C24" s="44" t="s">
        <v>70</v>
      </c>
      <c r="D24" s="44" t="s">
        <v>71</v>
      </c>
      <c r="E24" s="44" t="s">
        <v>72</v>
      </c>
      <c r="F24" s="44" t="s">
        <v>73</v>
      </c>
      <c r="G24" s="44" t="s">
        <v>74</v>
      </c>
      <c r="H24" s="44" t="s">
        <v>75</v>
      </c>
      <c r="I24" s="44" t="s">
        <v>76</v>
      </c>
      <c r="J24" s="44" t="s">
        <v>77</v>
      </c>
      <c r="K24" s="44" t="s">
        <v>78</v>
      </c>
      <c r="L24" s="44" t="s">
        <v>79</v>
      </c>
      <c r="M24" s="44" t="s">
        <v>80</v>
      </c>
      <c r="N24" s="45" t="s">
        <v>94</v>
      </c>
      <c r="O24" s="46"/>
      <c r="P24" s="46"/>
      <c r="Q24" s="46"/>
      <c r="R24" s="46"/>
      <c r="S24" s="46"/>
    </row>
    <row r="25" spans="1:19" s="18" customFormat="1" ht="13.5" thickTop="1" x14ac:dyDescent="0.2">
      <c r="A25" s="29" t="s">
        <v>25</v>
      </c>
      <c r="B25" s="25">
        <v>62490.58</v>
      </c>
      <c r="C25" s="26">
        <v>86341.61</v>
      </c>
      <c r="D25" s="26">
        <v>110148.15</v>
      </c>
      <c r="E25" s="26">
        <v>89512.1</v>
      </c>
      <c r="F25" s="26">
        <v>213408.05</v>
      </c>
      <c r="G25" s="26">
        <v>90420.69</v>
      </c>
      <c r="H25" s="24">
        <v>83585.36</v>
      </c>
      <c r="I25" s="24">
        <v>100178.67</v>
      </c>
      <c r="J25" s="25">
        <v>103360.72</v>
      </c>
      <c r="K25" s="25">
        <v>132983.57999999999</v>
      </c>
      <c r="L25" s="27">
        <v>103101.57</v>
      </c>
      <c r="M25" s="25">
        <v>135961.67000000001</v>
      </c>
      <c r="N25" s="24">
        <f>SUM(B25:M25)</f>
        <v>1311492.75</v>
      </c>
      <c r="O25" s="24"/>
      <c r="P25" s="24"/>
      <c r="Q25" s="24"/>
      <c r="R25" s="24"/>
      <c r="S25" s="24"/>
    </row>
    <row r="26" spans="1:19" s="18" customFormat="1" x14ac:dyDescent="0.2">
      <c r="A26" s="29" t="s">
        <v>4</v>
      </c>
      <c r="B26" s="25">
        <v>19733.87</v>
      </c>
      <c r="C26" s="26">
        <v>27265.77</v>
      </c>
      <c r="D26" s="26">
        <v>34783.629999999997</v>
      </c>
      <c r="E26" s="26">
        <v>25919.61</v>
      </c>
      <c r="F26" s="26">
        <v>26694</v>
      </c>
      <c r="G26" s="26">
        <v>18519.259999999998</v>
      </c>
      <c r="H26" s="24">
        <v>17119.3</v>
      </c>
      <c r="I26" s="24">
        <v>20517.810000000001</v>
      </c>
      <c r="J26" s="25">
        <v>21169.54</v>
      </c>
      <c r="K26" s="25">
        <v>27236.66</v>
      </c>
      <c r="L26" s="27">
        <v>21116.46</v>
      </c>
      <c r="M26" s="25">
        <v>27846.61</v>
      </c>
      <c r="N26" s="24">
        <f>SUM(B26:M26)</f>
        <v>287922.52</v>
      </c>
      <c r="O26" s="24"/>
      <c r="P26" s="24"/>
      <c r="Q26" s="24"/>
      <c r="R26" s="24"/>
      <c r="S26" s="24"/>
    </row>
    <row r="27" spans="1:19" s="18" customFormat="1" x14ac:dyDescent="0.2">
      <c r="A27" s="29" t="s">
        <v>26</v>
      </c>
      <c r="B27" s="25">
        <v>64143.66</v>
      </c>
      <c r="C27" s="26">
        <v>88625.63</v>
      </c>
      <c r="D27" s="26">
        <v>113061.93</v>
      </c>
      <c r="E27" s="26">
        <v>95447.24</v>
      </c>
      <c r="F27" s="26">
        <v>276319.31</v>
      </c>
      <c r="G27" s="26">
        <v>66588.7</v>
      </c>
      <c r="H27" s="24">
        <v>61554.94</v>
      </c>
      <c r="I27" s="24">
        <v>73774.789999999994</v>
      </c>
      <c r="J27" s="25">
        <v>76118.149999999994</v>
      </c>
      <c r="K27" s="25">
        <v>97933.38</v>
      </c>
      <c r="L27" s="27">
        <v>75927.31</v>
      </c>
      <c r="M27" s="25">
        <v>100126.54</v>
      </c>
      <c r="N27" s="24">
        <f>SUM(B27:M27)</f>
        <v>1189621.58</v>
      </c>
      <c r="O27" s="24"/>
      <c r="P27" s="24"/>
      <c r="Q27" s="24"/>
      <c r="R27" s="24"/>
      <c r="S27" s="24"/>
    </row>
    <row r="28" spans="1:19" s="18" customFormat="1" x14ac:dyDescent="0.2">
      <c r="A28" s="29" t="s">
        <v>27</v>
      </c>
      <c r="B28" s="25">
        <v>20579.5</v>
      </c>
      <c r="C28" s="26">
        <v>28434.15</v>
      </c>
      <c r="D28" s="26">
        <v>36274.160000000003</v>
      </c>
      <c r="E28" s="26">
        <v>25506.26</v>
      </c>
      <c r="F28" s="26">
        <v>2488.0700000000002</v>
      </c>
      <c r="G28" s="26">
        <v>22517.79</v>
      </c>
      <c r="H28" s="24">
        <v>20815.560000000001</v>
      </c>
      <c r="I28" s="24">
        <v>24947.85</v>
      </c>
      <c r="J28" s="25">
        <v>25740.29</v>
      </c>
      <c r="K28" s="25">
        <v>33117.379999999997</v>
      </c>
      <c r="L28" s="27">
        <v>25675.75</v>
      </c>
      <c r="M28" s="25">
        <v>33859.019999999997</v>
      </c>
      <c r="N28" s="24">
        <f>SUM(B28:M28)</f>
        <v>299955.78000000003</v>
      </c>
      <c r="O28" s="24"/>
      <c r="P28" s="24"/>
      <c r="Q28" s="24"/>
      <c r="R28" s="24"/>
      <c r="S28" s="24"/>
    </row>
    <row r="29" spans="1:19" s="18" customFormat="1" x14ac:dyDescent="0.2">
      <c r="A29" s="29" t="s">
        <v>28</v>
      </c>
      <c r="B29" s="25">
        <v>29656.16</v>
      </c>
      <c r="C29" s="26">
        <v>40975.14</v>
      </c>
      <c r="D29" s="26">
        <v>52273.02</v>
      </c>
      <c r="E29" s="26">
        <v>36755.89</v>
      </c>
      <c r="F29" s="26">
        <v>2576.38</v>
      </c>
      <c r="G29" s="26">
        <v>23317</v>
      </c>
      <c r="H29" s="24">
        <v>21554.36</v>
      </c>
      <c r="I29" s="24">
        <v>25833.31</v>
      </c>
      <c r="J29" s="25">
        <v>26653.88</v>
      </c>
      <c r="K29" s="25">
        <v>34292.800000000003</v>
      </c>
      <c r="L29" s="27">
        <v>26587.05</v>
      </c>
      <c r="M29" s="25">
        <v>35060.76</v>
      </c>
      <c r="N29" s="24">
        <f>SUM(B29:M29)</f>
        <v>355535.75</v>
      </c>
      <c r="O29" s="24"/>
      <c r="P29" s="24"/>
      <c r="Q29" s="24"/>
      <c r="R29" s="24"/>
      <c r="S29" s="24"/>
    </row>
    <row r="30" spans="1:19" s="18" customFormat="1" x14ac:dyDescent="0.2">
      <c r="A30" s="29" t="s">
        <v>29</v>
      </c>
      <c r="B30" s="25">
        <v>14841.44</v>
      </c>
      <c r="C30" s="26">
        <v>20506.03</v>
      </c>
      <c r="D30" s="26">
        <v>26160.06</v>
      </c>
      <c r="E30" s="26">
        <v>18394.5</v>
      </c>
      <c r="F30" s="26">
        <v>1291.56</v>
      </c>
      <c r="G30" s="26">
        <v>11689.04</v>
      </c>
      <c r="H30" s="24">
        <v>10805.41</v>
      </c>
      <c r="I30" s="24">
        <v>12950.49</v>
      </c>
      <c r="J30" s="25">
        <v>13361.85</v>
      </c>
      <c r="K30" s="25">
        <v>17191.32</v>
      </c>
      <c r="L30" s="27">
        <v>13328.35</v>
      </c>
      <c r="M30" s="25">
        <v>17576.3</v>
      </c>
      <c r="N30" s="24">
        <f>SUM(B30:M30)</f>
        <v>178096.35</v>
      </c>
      <c r="O30" s="24"/>
      <c r="P30" s="24"/>
      <c r="Q30" s="24"/>
      <c r="R30" s="24"/>
      <c r="S30" s="24"/>
    </row>
    <row r="31" spans="1:19" s="18" customFormat="1" x14ac:dyDescent="0.2">
      <c r="A31" s="29" t="s">
        <v>5</v>
      </c>
      <c r="B31" s="25">
        <v>40895.57</v>
      </c>
      <c r="C31" s="26">
        <v>56504.34</v>
      </c>
      <c r="D31" s="26">
        <v>72084</v>
      </c>
      <c r="E31" s="26">
        <v>59956.52</v>
      </c>
      <c r="F31" s="26">
        <v>162247.40000000002</v>
      </c>
      <c r="G31" s="26">
        <v>53364.41</v>
      </c>
      <c r="H31" s="24">
        <v>49330.34</v>
      </c>
      <c r="I31" s="24">
        <v>59123.360000000001</v>
      </c>
      <c r="J31" s="25">
        <v>61001.34</v>
      </c>
      <c r="K31" s="25">
        <v>78484.14</v>
      </c>
      <c r="L31" s="27">
        <v>60848.4</v>
      </c>
      <c r="M31" s="25">
        <v>80241.740000000005</v>
      </c>
      <c r="N31" s="24">
        <f>SUM(B31:M31)</f>
        <v>834081.55999999994</v>
      </c>
      <c r="O31" s="24"/>
      <c r="P31" s="24"/>
      <c r="Q31" s="24"/>
      <c r="R31" s="24"/>
      <c r="S31" s="24"/>
    </row>
    <row r="32" spans="1:19" s="18" customFormat="1" x14ac:dyDescent="0.2">
      <c r="A32" s="29" t="s">
        <v>30</v>
      </c>
      <c r="B32" s="25">
        <v>24402.959999999999</v>
      </c>
      <c r="C32" s="26">
        <v>33716.93</v>
      </c>
      <c r="D32" s="26">
        <v>43013.53</v>
      </c>
      <c r="E32" s="26">
        <v>30245.06</v>
      </c>
      <c r="F32" s="26">
        <v>1896.66</v>
      </c>
      <c r="G32" s="26">
        <v>17165.34</v>
      </c>
      <c r="H32" s="24">
        <v>15867.73</v>
      </c>
      <c r="I32" s="24">
        <v>19017.78</v>
      </c>
      <c r="J32" s="25">
        <v>19621.849999999999</v>
      </c>
      <c r="K32" s="25">
        <v>25245.41</v>
      </c>
      <c r="L32" s="27">
        <v>19572.66</v>
      </c>
      <c r="M32" s="25">
        <v>25810.77</v>
      </c>
      <c r="N32" s="24">
        <f>SUM(B32:M32)</f>
        <v>275576.68000000005</v>
      </c>
      <c r="O32" s="24"/>
      <c r="P32" s="24"/>
      <c r="Q32" s="24"/>
      <c r="R32" s="24"/>
      <c r="S32" s="24"/>
    </row>
    <row r="33" spans="1:19" s="18" customFormat="1" x14ac:dyDescent="0.2">
      <c r="A33" s="29" t="s">
        <v>31</v>
      </c>
      <c r="B33" s="25">
        <v>15988.67</v>
      </c>
      <c r="C33" s="26">
        <v>22091.13</v>
      </c>
      <c r="D33" s="26">
        <v>28182.21</v>
      </c>
      <c r="E33" s="26">
        <v>19816.38</v>
      </c>
      <c r="F33" s="26">
        <v>1554.09</v>
      </c>
      <c r="G33" s="26">
        <v>14064.95</v>
      </c>
      <c r="H33" s="24">
        <v>13001.71</v>
      </c>
      <c r="I33" s="24">
        <v>15582.8</v>
      </c>
      <c r="J33" s="25">
        <v>16077.77</v>
      </c>
      <c r="K33" s="25">
        <v>20685.61</v>
      </c>
      <c r="L33" s="27">
        <v>16037.46</v>
      </c>
      <c r="M33" s="25">
        <v>21148.86</v>
      </c>
      <c r="N33" s="24">
        <f>SUM(B33:M33)</f>
        <v>204231.64</v>
      </c>
      <c r="O33" s="24"/>
      <c r="P33" s="24"/>
      <c r="Q33" s="24"/>
      <c r="R33" s="24"/>
      <c r="S33" s="24"/>
    </row>
    <row r="34" spans="1:19" s="18" customFormat="1" x14ac:dyDescent="0.2">
      <c r="A34" s="29" t="s">
        <v>32</v>
      </c>
      <c r="B34" s="25">
        <v>10766.01</v>
      </c>
      <c r="C34" s="26">
        <v>14875.12</v>
      </c>
      <c r="D34" s="26">
        <v>18976.560000000001</v>
      </c>
      <c r="E34" s="26">
        <v>13343.41</v>
      </c>
      <c r="F34" s="26">
        <v>1036.96</v>
      </c>
      <c r="G34" s="26">
        <v>9384.7900000000009</v>
      </c>
      <c r="H34" s="24">
        <v>8675.35</v>
      </c>
      <c r="I34" s="24">
        <v>10397.58</v>
      </c>
      <c r="J34" s="25">
        <v>10727.84</v>
      </c>
      <c r="K34" s="25">
        <v>13802.41</v>
      </c>
      <c r="L34" s="27">
        <v>10700.95</v>
      </c>
      <c r="M34" s="25">
        <v>14111.51</v>
      </c>
      <c r="N34" s="24">
        <f>SUM(B34:M34)</f>
        <v>136798.49000000002</v>
      </c>
      <c r="O34" s="24"/>
      <c r="P34" s="24"/>
      <c r="Q34" s="24"/>
      <c r="R34" s="24"/>
      <c r="S34" s="24"/>
    </row>
    <row r="35" spans="1:19" s="18" customFormat="1" x14ac:dyDescent="0.2">
      <c r="A35" s="29" t="s">
        <v>33</v>
      </c>
      <c r="B35" s="25">
        <v>21619.83</v>
      </c>
      <c r="C35" s="26">
        <v>29871.55</v>
      </c>
      <c r="D35" s="26">
        <v>38107.89</v>
      </c>
      <c r="E35" s="26">
        <v>26795.65</v>
      </c>
      <c r="F35" s="26">
        <v>1915.92</v>
      </c>
      <c r="G35" s="26">
        <v>17339.669999999998</v>
      </c>
      <c r="H35" s="24">
        <v>16028.88</v>
      </c>
      <c r="I35" s="24">
        <v>19210.919999999998</v>
      </c>
      <c r="J35" s="25">
        <v>19821.14</v>
      </c>
      <c r="K35" s="25">
        <v>25501.81</v>
      </c>
      <c r="L35" s="27">
        <v>19771.439999999999</v>
      </c>
      <c r="M35" s="25">
        <v>26072.91</v>
      </c>
      <c r="N35" s="24">
        <f>SUM(B35:M35)</f>
        <v>262057.61000000002</v>
      </c>
      <c r="O35" s="24"/>
      <c r="P35" s="24"/>
      <c r="Q35" s="24"/>
      <c r="R35" s="24"/>
      <c r="S35" s="24"/>
    </row>
    <row r="36" spans="1:19" s="18" customFormat="1" x14ac:dyDescent="0.2">
      <c r="A36" s="29" t="s">
        <v>34</v>
      </c>
      <c r="B36" s="25">
        <v>38226.97</v>
      </c>
      <c r="C36" s="26">
        <v>52817.21</v>
      </c>
      <c r="D36" s="26">
        <v>67380.240000000005</v>
      </c>
      <c r="E36" s="26">
        <v>47378.559999999998</v>
      </c>
      <c r="F36" s="26">
        <v>4583.8</v>
      </c>
      <c r="G36" s="26">
        <v>41484.75</v>
      </c>
      <c r="H36" s="24">
        <v>38348.720000000001</v>
      </c>
      <c r="I36" s="24">
        <v>45961.68</v>
      </c>
      <c r="J36" s="25">
        <v>47421.599999999999</v>
      </c>
      <c r="K36" s="25">
        <v>61012.480000000003</v>
      </c>
      <c r="L36" s="27">
        <v>47302.7</v>
      </c>
      <c r="M36" s="25">
        <v>62378.82</v>
      </c>
      <c r="N36" s="24">
        <f>SUM(B36:M36)</f>
        <v>554297.52999999991</v>
      </c>
      <c r="O36" s="24"/>
      <c r="P36" s="24"/>
      <c r="Q36" s="24"/>
      <c r="R36" s="24"/>
      <c r="S36" s="24"/>
    </row>
    <row r="37" spans="1:19" s="18" customFormat="1" x14ac:dyDescent="0.2">
      <c r="A37" s="29" t="s">
        <v>6</v>
      </c>
      <c r="B37" s="25">
        <v>8124.14</v>
      </c>
      <c r="C37" s="26">
        <v>11224.91</v>
      </c>
      <c r="D37" s="26">
        <v>14319.9</v>
      </c>
      <c r="E37" s="26">
        <v>10069.07</v>
      </c>
      <c r="F37" s="26">
        <v>754.95</v>
      </c>
      <c r="G37" s="26">
        <v>6832.55</v>
      </c>
      <c r="H37" s="24">
        <v>6316.04</v>
      </c>
      <c r="I37" s="24">
        <v>7569.9</v>
      </c>
      <c r="J37" s="25">
        <v>7810.35</v>
      </c>
      <c r="K37" s="25">
        <v>10048.77</v>
      </c>
      <c r="L37" s="27">
        <v>7790.77</v>
      </c>
      <c r="M37" s="25">
        <v>10273.81</v>
      </c>
      <c r="N37" s="24">
        <f>SUM(B37:M37)</f>
        <v>101135.16</v>
      </c>
      <c r="O37" s="24"/>
      <c r="P37" s="24"/>
      <c r="Q37" s="24"/>
      <c r="R37" s="24"/>
      <c r="S37" s="24"/>
    </row>
    <row r="38" spans="1:19" s="18" customFormat="1" x14ac:dyDescent="0.2">
      <c r="A38" s="29" t="s">
        <v>35</v>
      </c>
      <c r="B38" s="25">
        <v>14461.58</v>
      </c>
      <c r="C38" s="26">
        <v>19981.18</v>
      </c>
      <c r="D38" s="26">
        <v>25490.5</v>
      </c>
      <c r="E38" s="26">
        <v>17923.7</v>
      </c>
      <c r="F38" s="26">
        <v>1306.69</v>
      </c>
      <c r="G38" s="26">
        <v>11825.94</v>
      </c>
      <c r="H38" s="24">
        <v>10931.96</v>
      </c>
      <c r="I38" s="24">
        <v>13102.17</v>
      </c>
      <c r="J38" s="25">
        <v>13518.34</v>
      </c>
      <c r="K38" s="25">
        <v>17392.650000000001</v>
      </c>
      <c r="L38" s="27">
        <v>13484.45</v>
      </c>
      <c r="M38" s="25">
        <v>17782.150000000001</v>
      </c>
      <c r="N38" s="24">
        <f>SUM(B38:M38)</f>
        <v>177201.31000000003</v>
      </c>
      <c r="O38" s="24"/>
      <c r="P38" s="24"/>
      <c r="Q38" s="24"/>
      <c r="R38" s="24"/>
      <c r="S38" s="24"/>
    </row>
    <row r="39" spans="1:19" s="18" customFormat="1" x14ac:dyDescent="0.2">
      <c r="A39" s="29" t="s">
        <v>7</v>
      </c>
      <c r="B39" s="25">
        <v>29961.58</v>
      </c>
      <c r="C39" s="26">
        <v>41397.129999999997</v>
      </c>
      <c r="D39" s="26">
        <v>52811.360000000001</v>
      </c>
      <c r="E39" s="26">
        <v>37134.42</v>
      </c>
      <c r="F39" s="26">
        <v>3264.42</v>
      </c>
      <c r="G39" s="26">
        <v>29543.96</v>
      </c>
      <c r="H39" s="24">
        <v>27310.59</v>
      </c>
      <c r="I39" s="24">
        <v>32732.27</v>
      </c>
      <c r="J39" s="25">
        <v>33771.97</v>
      </c>
      <c r="K39" s="25">
        <v>43450.91</v>
      </c>
      <c r="L39" s="27">
        <v>33687.300000000003</v>
      </c>
      <c r="M39" s="25">
        <v>44423.97</v>
      </c>
      <c r="N39" s="24">
        <f>SUM(B39:M39)</f>
        <v>409489.88</v>
      </c>
      <c r="O39" s="24"/>
      <c r="P39" s="24"/>
      <c r="Q39" s="24"/>
      <c r="R39" s="24"/>
      <c r="S39" s="24"/>
    </row>
    <row r="40" spans="1:19" s="18" customFormat="1" x14ac:dyDescent="0.2">
      <c r="A40" s="29" t="s">
        <v>8</v>
      </c>
      <c r="B40" s="25">
        <v>21707.64</v>
      </c>
      <c r="C40" s="26">
        <v>29992.880000000001</v>
      </c>
      <c r="D40" s="26">
        <v>38262.660000000003</v>
      </c>
      <c r="E40" s="26">
        <v>26904.48</v>
      </c>
      <c r="F40" s="26">
        <v>1617.07</v>
      </c>
      <c r="G40" s="26">
        <v>14635.02</v>
      </c>
      <c r="H40" s="24">
        <v>13528.68</v>
      </c>
      <c r="I40" s="24">
        <v>16214.39</v>
      </c>
      <c r="J40" s="25">
        <v>16729.419999999998</v>
      </c>
      <c r="K40" s="25">
        <v>21524.02</v>
      </c>
      <c r="L40" s="27">
        <v>16687.48</v>
      </c>
      <c r="M40" s="25">
        <v>22006.04</v>
      </c>
      <c r="N40" s="24">
        <f>SUM(B40:M40)</f>
        <v>239809.78</v>
      </c>
      <c r="O40" s="24"/>
      <c r="P40" s="24"/>
      <c r="Q40" s="24"/>
      <c r="R40" s="24"/>
      <c r="S40" s="24"/>
    </row>
    <row r="41" spans="1:19" s="18" customFormat="1" x14ac:dyDescent="0.2">
      <c r="A41" s="29" t="s">
        <v>36</v>
      </c>
      <c r="B41" s="25">
        <v>35027.71</v>
      </c>
      <c r="C41" s="26">
        <v>48396.88</v>
      </c>
      <c r="D41" s="26">
        <v>61741.11</v>
      </c>
      <c r="E41" s="26">
        <v>47842.3</v>
      </c>
      <c r="F41" s="26">
        <v>87549.25</v>
      </c>
      <c r="G41" s="26">
        <v>116330.21</v>
      </c>
      <c r="H41" s="24">
        <v>107536.25</v>
      </c>
      <c r="I41" s="24">
        <v>128884.27</v>
      </c>
      <c r="J41" s="25">
        <v>132978.12</v>
      </c>
      <c r="K41" s="25">
        <v>171089.24</v>
      </c>
      <c r="L41" s="27">
        <v>132644.72</v>
      </c>
      <c r="M41" s="25">
        <v>174920.68</v>
      </c>
      <c r="N41" s="24">
        <f>SUM(B41:M41)</f>
        <v>1244940.74</v>
      </c>
      <c r="O41" s="24"/>
      <c r="P41" s="24"/>
      <c r="Q41" s="24"/>
      <c r="R41" s="24"/>
      <c r="S41" s="24"/>
    </row>
    <row r="42" spans="1:19" s="18" customFormat="1" x14ac:dyDescent="0.2">
      <c r="A42" s="29" t="s">
        <v>9</v>
      </c>
      <c r="B42" s="25">
        <v>24824.82</v>
      </c>
      <c r="C42" s="26">
        <v>34299.800000000003</v>
      </c>
      <c r="D42" s="26">
        <v>43757.120000000003</v>
      </c>
      <c r="E42" s="26">
        <v>30767.91</v>
      </c>
      <c r="F42" s="26">
        <v>2727.91</v>
      </c>
      <c r="G42" s="26">
        <v>24688.39</v>
      </c>
      <c r="H42" s="24">
        <v>22822.080000000002</v>
      </c>
      <c r="I42" s="24">
        <v>27352.7</v>
      </c>
      <c r="J42" s="25">
        <v>28221.53</v>
      </c>
      <c r="K42" s="25">
        <v>36309.730000000003</v>
      </c>
      <c r="L42" s="27">
        <v>28150.77</v>
      </c>
      <c r="M42" s="25">
        <v>37122.86</v>
      </c>
      <c r="N42" s="24">
        <f>SUM(B42:M42)</f>
        <v>341045.62000000005</v>
      </c>
      <c r="O42" s="24"/>
      <c r="P42" s="24"/>
      <c r="Q42" s="24"/>
      <c r="R42" s="24"/>
      <c r="S42" s="24"/>
    </row>
    <row r="43" spans="1:19" s="18" customFormat="1" x14ac:dyDescent="0.2">
      <c r="A43" s="29" t="s">
        <v>37</v>
      </c>
      <c r="B43" s="25">
        <v>71328.63</v>
      </c>
      <c r="C43" s="26">
        <v>98552.92</v>
      </c>
      <c r="D43" s="26">
        <v>125726.43</v>
      </c>
      <c r="E43" s="26">
        <v>104855.33</v>
      </c>
      <c r="F43" s="26">
        <v>293153.78999999998</v>
      </c>
      <c r="G43" s="26">
        <v>142165.97</v>
      </c>
      <c r="H43" s="24">
        <v>131418.97</v>
      </c>
      <c r="I43" s="24">
        <v>157508.16</v>
      </c>
      <c r="J43" s="25">
        <v>162511.22</v>
      </c>
      <c r="K43" s="25">
        <v>209086.43</v>
      </c>
      <c r="L43" s="27">
        <v>162103.76999999999</v>
      </c>
      <c r="M43" s="25">
        <v>213768.8</v>
      </c>
      <c r="N43" s="24">
        <f>SUM(B43:M43)</f>
        <v>1872180.42</v>
      </c>
      <c r="O43" s="24"/>
      <c r="P43" s="24"/>
      <c r="Q43" s="24"/>
      <c r="R43" s="24"/>
      <c r="S43" s="24"/>
    </row>
    <row r="44" spans="1:19" s="18" customFormat="1" x14ac:dyDescent="0.2">
      <c r="A44" s="29" t="s">
        <v>38</v>
      </c>
      <c r="B44" s="25">
        <v>25758.25</v>
      </c>
      <c r="C44" s="26">
        <v>35589.51</v>
      </c>
      <c r="D44" s="26">
        <v>45402.43</v>
      </c>
      <c r="E44" s="26">
        <v>31924.81</v>
      </c>
      <c r="F44" s="26">
        <v>3267.29</v>
      </c>
      <c r="G44" s="26">
        <v>29570.01</v>
      </c>
      <c r="H44" s="24">
        <v>27334.67</v>
      </c>
      <c r="I44" s="24">
        <v>32761.13</v>
      </c>
      <c r="J44" s="25">
        <v>33801.75</v>
      </c>
      <c r="K44" s="25">
        <v>43489.22</v>
      </c>
      <c r="L44" s="27">
        <v>33717</v>
      </c>
      <c r="M44" s="25">
        <v>44463.14</v>
      </c>
      <c r="N44" s="24">
        <f>SUM(B44:M44)</f>
        <v>387079.21000000008</v>
      </c>
      <c r="O44" s="24"/>
      <c r="P44" s="24"/>
      <c r="Q44" s="24"/>
      <c r="R44" s="24"/>
      <c r="S44" s="24"/>
    </row>
    <row r="45" spans="1:19" s="18" customFormat="1" x14ac:dyDescent="0.2">
      <c r="A45" s="29" t="s">
        <v>39</v>
      </c>
      <c r="B45" s="25">
        <v>28537.56</v>
      </c>
      <c r="C45" s="26">
        <v>39429.61</v>
      </c>
      <c r="D45" s="26">
        <v>50301.34</v>
      </c>
      <c r="E45" s="26">
        <v>35369.5</v>
      </c>
      <c r="F45" s="26">
        <v>3134.01</v>
      </c>
      <c r="G45" s="26">
        <v>28363.759999999998</v>
      </c>
      <c r="H45" s="24">
        <v>26219.61</v>
      </c>
      <c r="I45" s="24">
        <v>31424.71</v>
      </c>
      <c r="J45" s="25">
        <v>32422.880000000001</v>
      </c>
      <c r="K45" s="25">
        <v>41715.17</v>
      </c>
      <c r="L45" s="27">
        <v>32341.59</v>
      </c>
      <c r="M45" s="25">
        <v>42649.36</v>
      </c>
      <c r="N45" s="24">
        <f>SUM(B45:M45)</f>
        <v>391909.1</v>
      </c>
      <c r="O45" s="24"/>
      <c r="P45" s="24"/>
      <c r="Q45" s="24"/>
      <c r="R45" s="24"/>
      <c r="S45" s="24"/>
    </row>
    <row r="46" spans="1:19" s="18" customFormat="1" x14ac:dyDescent="0.2">
      <c r="A46" s="29" t="s">
        <v>40</v>
      </c>
      <c r="B46" s="25">
        <v>36106.22</v>
      </c>
      <c r="C46" s="26">
        <v>49887.03</v>
      </c>
      <c r="D46" s="26">
        <v>63642.13</v>
      </c>
      <c r="E46" s="26">
        <v>44750.1</v>
      </c>
      <c r="F46" s="26">
        <v>3912.98</v>
      </c>
      <c r="G46" s="26">
        <v>35413.65</v>
      </c>
      <c r="H46" s="24">
        <v>32736.560000000001</v>
      </c>
      <c r="I46" s="24">
        <v>39235.4</v>
      </c>
      <c r="J46" s="25">
        <v>40481.660000000003</v>
      </c>
      <c r="K46" s="25">
        <v>52083.58</v>
      </c>
      <c r="L46" s="27">
        <v>40380.17</v>
      </c>
      <c r="M46" s="25">
        <v>53249.96</v>
      </c>
      <c r="N46" s="24">
        <f>SUM(B46:M46)</f>
        <v>491879.44000000012</v>
      </c>
      <c r="O46" s="24"/>
      <c r="P46" s="24"/>
      <c r="Q46" s="24"/>
      <c r="R46" s="24"/>
      <c r="S46" s="24"/>
    </row>
    <row r="47" spans="1:19" s="18" customFormat="1" x14ac:dyDescent="0.2">
      <c r="A47" s="29" t="s">
        <v>41</v>
      </c>
      <c r="B47" s="25">
        <v>7942.8</v>
      </c>
      <c r="C47" s="26">
        <v>10974.35</v>
      </c>
      <c r="D47" s="26">
        <v>14000.26</v>
      </c>
      <c r="E47" s="26">
        <v>9844.31</v>
      </c>
      <c r="F47" s="26">
        <v>662.83</v>
      </c>
      <c r="G47" s="26">
        <v>5998.8</v>
      </c>
      <c r="H47" s="24">
        <v>5545.32</v>
      </c>
      <c r="I47" s="24">
        <v>6646.17</v>
      </c>
      <c r="J47" s="25">
        <v>6857.28</v>
      </c>
      <c r="K47" s="25">
        <v>8822.56</v>
      </c>
      <c r="L47" s="27">
        <v>6840.09</v>
      </c>
      <c r="M47" s="25">
        <v>9020.1299999999992</v>
      </c>
      <c r="N47" s="24">
        <f>SUM(B47:M47)</f>
        <v>93154.900000000009</v>
      </c>
      <c r="O47" s="24"/>
      <c r="P47" s="24"/>
      <c r="Q47" s="24"/>
      <c r="R47" s="24"/>
      <c r="S47" s="24"/>
    </row>
    <row r="48" spans="1:19" s="18" customFormat="1" x14ac:dyDescent="0.2">
      <c r="A48" s="29" t="s">
        <v>42</v>
      </c>
      <c r="B48" s="25">
        <v>33185.65</v>
      </c>
      <c r="C48" s="26">
        <v>45851.76</v>
      </c>
      <c r="D48" s="26">
        <v>58494.23</v>
      </c>
      <c r="E48" s="26">
        <v>41130.35</v>
      </c>
      <c r="F48" s="26">
        <v>2894.96</v>
      </c>
      <c r="G48" s="26">
        <v>26200.23</v>
      </c>
      <c r="H48" s="24">
        <v>24219.63</v>
      </c>
      <c r="I48" s="24">
        <v>29027.69</v>
      </c>
      <c r="J48" s="25">
        <v>29949.72</v>
      </c>
      <c r="K48" s="25">
        <v>38533.22</v>
      </c>
      <c r="L48" s="27">
        <v>29874.63</v>
      </c>
      <c r="M48" s="25">
        <v>39396.15</v>
      </c>
      <c r="N48" s="24">
        <f>SUM(B48:M48)</f>
        <v>398758.22000000009</v>
      </c>
      <c r="O48" s="24"/>
      <c r="P48" s="24"/>
      <c r="Q48" s="24"/>
      <c r="R48" s="24"/>
      <c r="S48" s="24"/>
    </row>
    <row r="49" spans="1:19" s="18" customFormat="1" x14ac:dyDescent="0.2">
      <c r="A49" s="29" t="s">
        <v>10</v>
      </c>
      <c r="B49" s="25">
        <v>34819.64</v>
      </c>
      <c r="C49" s="26">
        <v>48109.4</v>
      </c>
      <c r="D49" s="26">
        <v>61374.36</v>
      </c>
      <c r="E49" s="26">
        <v>43155.519999999997</v>
      </c>
      <c r="F49" s="26">
        <v>3012.72</v>
      </c>
      <c r="G49" s="26">
        <v>27266.07</v>
      </c>
      <c r="H49" s="24">
        <v>25204.9</v>
      </c>
      <c r="I49" s="24">
        <v>30208.560000000001</v>
      </c>
      <c r="J49" s="25">
        <v>31168.1</v>
      </c>
      <c r="K49" s="25">
        <v>40100.78</v>
      </c>
      <c r="L49" s="27">
        <v>31089.95</v>
      </c>
      <c r="M49" s="25">
        <v>40998.81</v>
      </c>
      <c r="N49" s="24">
        <f>SUM(B49:M49)</f>
        <v>416508.81000000006</v>
      </c>
      <c r="O49" s="24"/>
      <c r="P49" s="24"/>
      <c r="Q49" s="24"/>
      <c r="R49" s="24"/>
      <c r="S49" s="24"/>
    </row>
    <row r="50" spans="1:19" s="18" customFormat="1" x14ac:dyDescent="0.2">
      <c r="A50" s="29" t="s">
        <v>43</v>
      </c>
      <c r="B50" s="25">
        <v>10825.18</v>
      </c>
      <c r="C50" s="26">
        <v>14956.88</v>
      </c>
      <c r="D50" s="26">
        <v>19080.86</v>
      </c>
      <c r="E50" s="26">
        <v>13416.75</v>
      </c>
      <c r="F50" s="26">
        <v>656.86</v>
      </c>
      <c r="G50" s="26">
        <v>5944.76</v>
      </c>
      <c r="H50" s="24">
        <v>5495.37</v>
      </c>
      <c r="I50" s="24">
        <v>6586.3</v>
      </c>
      <c r="J50" s="25">
        <v>6795.51</v>
      </c>
      <c r="K50" s="25">
        <v>8743.08</v>
      </c>
      <c r="L50" s="27">
        <v>6778.47</v>
      </c>
      <c r="M50" s="25">
        <v>8938.8799999999992</v>
      </c>
      <c r="N50" s="24">
        <f>SUM(B50:M50)</f>
        <v>108218.90000000001</v>
      </c>
      <c r="O50" s="24"/>
      <c r="P50" s="24"/>
      <c r="Q50" s="24"/>
      <c r="R50" s="24"/>
      <c r="S50" s="24"/>
    </row>
    <row r="51" spans="1:19" s="18" customFormat="1" x14ac:dyDescent="0.2">
      <c r="A51" s="29" t="s">
        <v>44</v>
      </c>
      <c r="B51" s="25">
        <v>21488.12</v>
      </c>
      <c r="C51" s="26">
        <v>29689.57</v>
      </c>
      <c r="D51" s="26">
        <v>37875.730000000003</v>
      </c>
      <c r="E51" s="26">
        <v>26632.400000000001</v>
      </c>
      <c r="F51" s="26">
        <v>1713.08</v>
      </c>
      <c r="G51" s="26">
        <v>15503.93</v>
      </c>
      <c r="H51" s="24">
        <v>14331.91</v>
      </c>
      <c r="I51" s="24">
        <v>17177.07</v>
      </c>
      <c r="J51" s="25">
        <v>17722.68</v>
      </c>
      <c r="K51" s="25">
        <v>22801.95</v>
      </c>
      <c r="L51" s="27">
        <v>17678.25</v>
      </c>
      <c r="M51" s="25">
        <v>23312.58</v>
      </c>
      <c r="N51" s="24">
        <f>SUM(B51:M51)</f>
        <v>245927.27000000002</v>
      </c>
      <c r="O51" s="24"/>
      <c r="P51" s="24"/>
      <c r="Q51" s="24"/>
      <c r="R51" s="24"/>
      <c r="S51" s="24"/>
    </row>
    <row r="52" spans="1:19" s="18" customFormat="1" x14ac:dyDescent="0.2">
      <c r="A52" s="29" t="s">
        <v>45</v>
      </c>
      <c r="B52" s="25">
        <v>17630.3</v>
      </c>
      <c r="C52" s="26">
        <v>24359.32</v>
      </c>
      <c r="D52" s="26">
        <v>31075.8</v>
      </c>
      <c r="E52" s="26">
        <v>21851.01</v>
      </c>
      <c r="F52" s="26">
        <v>1331.31</v>
      </c>
      <c r="G52" s="26">
        <v>12048.75</v>
      </c>
      <c r="H52" s="24">
        <v>11137.93</v>
      </c>
      <c r="I52" s="24">
        <v>13349.02</v>
      </c>
      <c r="J52" s="25">
        <v>13773.03</v>
      </c>
      <c r="K52" s="25">
        <v>17720.34</v>
      </c>
      <c r="L52" s="27">
        <v>13738.5</v>
      </c>
      <c r="M52" s="25">
        <v>18117.18</v>
      </c>
      <c r="N52" s="24">
        <f>SUM(B52:M52)</f>
        <v>196132.48999999996</v>
      </c>
      <c r="O52" s="24"/>
      <c r="P52" s="24"/>
      <c r="Q52" s="24"/>
      <c r="R52" s="24"/>
      <c r="S52" s="24"/>
    </row>
    <row r="53" spans="1:19" s="18" customFormat="1" x14ac:dyDescent="0.2">
      <c r="A53" s="29" t="s">
        <v>46</v>
      </c>
      <c r="B53" s="25">
        <v>97821.8</v>
      </c>
      <c r="C53" s="26">
        <v>135157.84</v>
      </c>
      <c r="D53" s="26">
        <v>172424.24</v>
      </c>
      <c r="E53" s="26">
        <v>140099.51</v>
      </c>
      <c r="F53" s="26">
        <v>332461.88</v>
      </c>
      <c r="G53" s="26">
        <v>130288.05</v>
      </c>
      <c r="H53" s="24">
        <v>120438.95</v>
      </c>
      <c r="I53" s="24">
        <v>144348.4</v>
      </c>
      <c r="J53" s="25">
        <v>148933.45000000001</v>
      </c>
      <c r="K53" s="25">
        <v>191617.32</v>
      </c>
      <c r="L53" s="27">
        <v>148560.04999999999</v>
      </c>
      <c r="M53" s="25">
        <v>195908.48000000001</v>
      </c>
      <c r="N53" s="24">
        <f>SUM(B53:M53)</f>
        <v>1958059.97</v>
      </c>
      <c r="O53" s="24"/>
      <c r="P53" s="24"/>
      <c r="Q53" s="24"/>
      <c r="R53" s="24"/>
      <c r="S53" s="24"/>
    </row>
    <row r="54" spans="1:19" s="18" customFormat="1" x14ac:dyDescent="0.2">
      <c r="A54" s="29" t="s">
        <v>11</v>
      </c>
      <c r="B54" s="25">
        <v>16973.650000000001</v>
      </c>
      <c r="C54" s="26">
        <v>23452.05</v>
      </c>
      <c r="D54" s="26">
        <v>29918.36</v>
      </c>
      <c r="E54" s="26">
        <v>21037.16</v>
      </c>
      <c r="F54" s="26">
        <v>1456.57</v>
      </c>
      <c r="G54" s="26">
        <v>13182.36</v>
      </c>
      <c r="H54" s="24">
        <v>12185.84</v>
      </c>
      <c r="I54" s="24">
        <v>14604.97</v>
      </c>
      <c r="J54" s="25">
        <v>15068.88</v>
      </c>
      <c r="K54" s="25">
        <v>19387.57</v>
      </c>
      <c r="L54" s="27">
        <v>15031.1</v>
      </c>
      <c r="M54" s="25">
        <v>19821.740000000002</v>
      </c>
      <c r="N54" s="24">
        <f>SUM(B54:M54)</f>
        <v>202120.25</v>
      </c>
      <c r="O54" s="24"/>
      <c r="P54" s="24"/>
      <c r="Q54" s="24"/>
      <c r="R54" s="24"/>
      <c r="S54" s="24"/>
    </row>
    <row r="55" spans="1:19" s="18" customFormat="1" x14ac:dyDescent="0.2">
      <c r="A55" s="29" t="s">
        <v>12</v>
      </c>
      <c r="B55" s="25">
        <v>31377.96</v>
      </c>
      <c r="C55" s="26">
        <v>43354.11</v>
      </c>
      <c r="D55" s="26">
        <v>55307.92</v>
      </c>
      <c r="E55" s="26">
        <v>38889.879999999997</v>
      </c>
      <c r="F55" s="26">
        <v>2984.22</v>
      </c>
      <c r="G55" s="26">
        <v>27008.13</v>
      </c>
      <c r="H55" s="24">
        <v>24966.46</v>
      </c>
      <c r="I55" s="24">
        <v>29922.78</v>
      </c>
      <c r="J55" s="25">
        <v>30873.24</v>
      </c>
      <c r="K55" s="25">
        <v>39721.410000000003</v>
      </c>
      <c r="L55" s="27">
        <v>30795.83</v>
      </c>
      <c r="M55" s="25">
        <v>40610.949999999997</v>
      </c>
      <c r="N55" s="24">
        <f>SUM(B55:M55)</f>
        <v>395812.89</v>
      </c>
      <c r="O55" s="24"/>
      <c r="P55" s="24"/>
      <c r="Q55" s="24"/>
      <c r="R55" s="24"/>
      <c r="S55" s="24"/>
    </row>
    <row r="56" spans="1:19" s="18" customFormat="1" x14ac:dyDescent="0.2">
      <c r="A56" s="29" t="s">
        <v>47</v>
      </c>
      <c r="B56" s="25">
        <v>25412.75</v>
      </c>
      <c r="C56" s="26">
        <v>35112.129999999997</v>
      </c>
      <c r="D56" s="26">
        <v>44793.43</v>
      </c>
      <c r="E56" s="26">
        <v>34109.11</v>
      </c>
      <c r="F56" s="26">
        <v>47627.360000000001</v>
      </c>
      <c r="G56" s="26">
        <v>32275.06</v>
      </c>
      <c r="H56" s="24">
        <v>29835.23</v>
      </c>
      <c r="I56" s="24">
        <v>35758.1</v>
      </c>
      <c r="J56" s="25">
        <v>36893.910000000003</v>
      </c>
      <c r="K56" s="25">
        <v>47467.6</v>
      </c>
      <c r="L56" s="27">
        <v>36801.410000000003</v>
      </c>
      <c r="M56" s="25">
        <v>48530.6</v>
      </c>
      <c r="N56" s="24">
        <f>SUM(B56:M56)</f>
        <v>454616.68999999994</v>
      </c>
      <c r="O56" s="24"/>
      <c r="P56" s="24"/>
      <c r="Q56" s="24"/>
      <c r="R56" s="24"/>
      <c r="S56" s="24"/>
    </row>
    <row r="57" spans="1:19" s="18" customFormat="1" x14ac:dyDescent="0.2">
      <c r="A57" s="29" t="s">
        <v>48</v>
      </c>
      <c r="B57" s="25">
        <v>7549.57</v>
      </c>
      <c r="C57" s="26">
        <v>10431.040000000001</v>
      </c>
      <c r="D57" s="26">
        <v>13307.14</v>
      </c>
      <c r="E57" s="26">
        <v>9356.9500000000007</v>
      </c>
      <c r="F57" s="26">
        <v>864.73</v>
      </c>
      <c r="G57" s="26">
        <v>7826.1</v>
      </c>
      <c r="H57" s="24">
        <v>7234.49</v>
      </c>
      <c r="I57" s="24">
        <v>8670.67</v>
      </c>
      <c r="J57" s="25">
        <v>8946.08</v>
      </c>
      <c r="K57" s="25">
        <v>11510</v>
      </c>
      <c r="L57" s="27">
        <v>8923.65</v>
      </c>
      <c r="M57" s="25">
        <v>11767.76</v>
      </c>
      <c r="N57" s="24">
        <f>SUM(B57:M57)</f>
        <v>106388.17999999998</v>
      </c>
      <c r="O57" s="24"/>
      <c r="P57" s="24"/>
      <c r="Q57" s="24"/>
      <c r="R57" s="24"/>
      <c r="S57" s="24"/>
    </row>
    <row r="58" spans="1:19" s="18" customFormat="1" x14ac:dyDescent="0.2">
      <c r="A58" s="29" t="s">
        <v>49</v>
      </c>
      <c r="B58" s="25">
        <v>55880.17</v>
      </c>
      <c r="C58" s="26">
        <v>77208.179999999993</v>
      </c>
      <c r="D58" s="26">
        <v>98496.41</v>
      </c>
      <c r="E58" s="26">
        <v>79335.790000000008</v>
      </c>
      <c r="F58" s="26">
        <v>179256.47</v>
      </c>
      <c r="G58" s="26">
        <v>84072.93</v>
      </c>
      <c r="H58" s="24">
        <v>77717.460000000006</v>
      </c>
      <c r="I58" s="24">
        <v>93145.87</v>
      </c>
      <c r="J58" s="25">
        <v>96104.54</v>
      </c>
      <c r="K58" s="25">
        <v>123647.8</v>
      </c>
      <c r="L58" s="27">
        <v>95863.58</v>
      </c>
      <c r="M58" s="25">
        <v>126416.82</v>
      </c>
      <c r="N58" s="24">
        <f>SUM(B58:M58)</f>
        <v>1187146.02</v>
      </c>
      <c r="O58" s="24"/>
      <c r="P58" s="24"/>
      <c r="Q58" s="24"/>
      <c r="R58" s="24"/>
      <c r="S58" s="24"/>
    </row>
    <row r="59" spans="1:19" s="18" customFormat="1" x14ac:dyDescent="0.2">
      <c r="A59" s="29" t="s">
        <v>13</v>
      </c>
      <c r="B59" s="25">
        <v>39677.71</v>
      </c>
      <c r="C59" s="26">
        <v>54821.66</v>
      </c>
      <c r="D59" s="26">
        <v>69937.37</v>
      </c>
      <c r="E59" s="26">
        <v>49176.61</v>
      </c>
      <c r="F59" s="26">
        <v>3284.14</v>
      </c>
      <c r="G59" s="26">
        <v>29722.51</v>
      </c>
      <c r="H59" s="24">
        <v>27475.64</v>
      </c>
      <c r="I59" s="24">
        <v>32930.089999999997</v>
      </c>
      <c r="J59" s="25">
        <v>33976.07</v>
      </c>
      <c r="K59" s="25">
        <v>43713.51</v>
      </c>
      <c r="L59" s="27">
        <v>33890.89</v>
      </c>
      <c r="M59" s="25">
        <v>44692.45</v>
      </c>
      <c r="N59" s="24">
        <f>SUM(B59:M59)</f>
        <v>463298.65</v>
      </c>
      <c r="O59" s="24"/>
      <c r="P59" s="24"/>
      <c r="Q59" s="24"/>
      <c r="R59" s="24"/>
      <c r="S59" s="24"/>
    </row>
    <row r="60" spans="1:19" s="18" customFormat="1" x14ac:dyDescent="0.2">
      <c r="A60" s="29" t="s">
        <v>50</v>
      </c>
      <c r="B60" s="25">
        <v>22081.77</v>
      </c>
      <c r="C60" s="26">
        <v>30509.81</v>
      </c>
      <c r="D60" s="26">
        <v>38922.129999999997</v>
      </c>
      <c r="E60" s="26">
        <v>29745.440000000002</v>
      </c>
      <c r="F60" s="26">
        <v>42472.700000000004</v>
      </c>
      <c r="G60" s="26">
        <v>21532.7</v>
      </c>
      <c r="H60" s="24">
        <v>19904.939999999999</v>
      </c>
      <c r="I60" s="24">
        <v>23856.45</v>
      </c>
      <c r="J60" s="25">
        <v>24614.22</v>
      </c>
      <c r="K60" s="25">
        <v>31668.58</v>
      </c>
      <c r="L60" s="27">
        <v>24552.51</v>
      </c>
      <c r="M60" s="25">
        <v>32377.78</v>
      </c>
      <c r="N60" s="24">
        <f>SUM(B60:M60)</f>
        <v>342239.03</v>
      </c>
      <c r="O60" s="24"/>
      <c r="P60" s="24"/>
      <c r="Q60" s="24"/>
      <c r="R60" s="24"/>
      <c r="S60" s="24"/>
    </row>
    <row r="61" spans="1:19" s="18" customFormat="1" x14ac:dyDescent="0.2">
      <c r="A61" s="29" t="s">
        <v>51</v>
      </c>
      <c r="B61" s="25">
        <v>37839.47</v>
      </c>
      <c r="C61" s="26">
        <v>52281.81</v>
      </c>
      <c r="D61" s="26">
        <v>66697.22</v>
      </c>
      <c r="E61" s="26">
        <v>49460.54</v>
      </c>
      <c r="F61" s="26">
        <v>47062.080000000002</v>
      </c>
      <c r="G61" s="26">
        <v>34833.24</v>
      </c>
      <c r="H61" s="24">
        <v>32200.03</v>
      </c>
      <c r="I61" s="24">
        <v>38592.35</v>
      </c>
      <c r="J61" s="25">
        <v>39818.19</v>
      </c>
      <c r="K61" s="25">
        <v>51229.96</v>
      </c>
      <c r="L61" s="27">
        <v>39718.36</v>
      </c>
      <c r="M61" s="25">
        <v>52377.23</v>
      </c>
      <c r="N61" s="24">
        <f>SUM(B61:M61)</f>
        <v>542110.48</v>
      </c>
      <c r="O61" s="24"/>
      <c r="P61" s="24"/>
      <c r="Q61" s="24"/>
      <c r="R61" s="24"/>
      <c r="S61" s="24"/>
    </row>
    <row r="62" spans="1:19" s="18" customFormat="1" x14ac:dyDescent="0.2">
      <c r="A62" s="29" t="s">
        <v>52</v>
      </c>
      <c r="B62" s="25">
        <v>77876.05</v>
      </c>
      <c r="C62" s="26">
        <v>107599.31</v>
      </c>
      <c r="D62" s="26">
        <v>137267.14000000001</v>
      </c>
      <c r="E62" s="26">
        <v>101973.92</v>
      </c>
      <c r="F62" s="26">
        <v>100390.82999999999</v>
      </c>
      <c r="G62" s="26">
        <v>76047.839999999997</v>
      </c>
      <c r="H62" s="24">
        <v>70299.02</v>
      </c>
      <c r="I62" s="24">
        <v>84254.720000000001</v>
      </c>
      <c r="J62" s="25">
        <v>86930.98</v>
      </c>
      <c r="K62" s="25">
        <v>111845.12</v>
      </c>
      <c r="L62" s="27">
        <v>86713.02</v>
      </c>
      <c r="M62" s="25">
        <v>114349.83</v>
      </c>
      <c r="N62" s="24">
        <f>SUM(B62:M62)</f>
        <v>1155547.78</v>
      </c>
      <c r="O62" s="24"/>
      <c r="P62" s="24"/>
      <c r="Q62" s="24"/>
      <c r="R62" s="24"/>
      <c r="S62" s="24"/>
    </row>
    <row r="63" spans="1:19" s="18" customFormat="1" x14ac:dyDescent="0.2">
      <c r="A63" s="29" t="s">
        <v>53</v>
      </c>
      <c r="B63" s="25">
        <v>8017.24</v>
      </c>
      <c r="C63" s="26">
        <v>11077.21</v>
      </c>
      <c r="D63" s="26">
        <v>14131.48</v>
      </c>
      <c r="E63" s="26">
        <v>9936.58</v>
      </c>
      <c r="F63" s="26">
        <v>543.47</v>
      </c>
      <c r="G63" s="26">
        <v>4918.53</v>
      </c>
      <c r="H63" s="24">
        <v>4546.72</v>
      </c>
      <c r="I63" s="24">
        <v>5449.33</v>
      </c>
      <c r="J63" s="25">
        <v>5622.42</v>
      </c>
      <c r="K63" s="25">
        <v>7233.78</v>
      </c>
      <c r="L63" s="27">
        <v>5608.32</v>
      </c>
      <c r="M63" s="25">
        <v>7395.78</v>
      </c>
      <c r="N63" s="24">
        <f>SUM(B63:M63)</f>
        <v>84480.859999999986</v>
      </c>
      <c r="O63" s="24"/>
      <c r="P63" s="24"/>
      <c r="Q63" s="24"/>
      <c r="R63" s="24"/>
      <c r="S63" s="24"/>
    </row>
    <row r="64" spans="1:19" s="18" customFormat="1" x14ac:dyDescent="0.2">
      <c r="A64" s="29" t="s">
        <v>14</v>
      </c>
      <c r="B64" s="25">
        <v>58567.86</v>
      </c>
      <c r="C64" s="26">
        <v>80921.69</v>
      </c>
      <c r="D64" s="26">
        <v>103233.82</v>
      </c>
      <c r="E64" s="26">
        <v>72589.09</v>
      </c>
      <c r="F64" s="26">
        <v>3975.09</v>
      </c>
      <c r="G64" s="26">
        <v>35975.769999999997</v>
      </c>
      <c r="H64" s="24">
        <v>33256.19</v>
      </c>
      <c r="I64" s="24">
        <v>39858.18</v>
      </c>
      <c r="J64" s="25">
        <v>41124.230000000003</v>
      </c>
      <c r="K64" s="25">
        <v>52910.31</v>
      </c>
      <c r="L64" s="27">
        <v>41021.120000000003</v>
      </c>
      <c r="M64" s="25">
        <v>54095.199999999997</v>
      </c>
      <c r="N64" s="24">
        <f>SUM(B64:M64)</f>
        <v>617528.54999999993</v>
      </c>
      <c r="O64" s="24"/>
      <c r="P64" s="24"/>
      <c r="Q64" s="24"/>
      <c r="R64" s="24"/>
      <c r="S64" s="24"/>
    </row>
    <row r="65" spans="1:19" s="18" customFormat="1" x14ac:dyDescent="0.2">
      <c r="A65" s="29" t="s">
        <v>54</v>
      </c>
      <c r="B65" s="25">
        <v>29102.59</v>
      </c>
      <c r="C65" s="26">
        <v>40210.29</v>
      </c>
      <c r="D65" s="26">
        <v>51297.27</v>
      </c>
      <c r="E65" s="26">
        <v>36069.79</v>
      </c>
      <c r="F65" s="26">
        <v>2990.12</v>
      </c>
      <c r="G65" s="26">
        <v>27061.48</v>
      </c>
      <c r="H65" s="24">
        <v>25015.78</v>
      </c>
      <c r="I65" s="24">
        <v>29981.89</v>
      </c>
      <c r="J65" s="25">
        <v>30934.23</v>
      </c>
      <c r="K65" s="25">
        <v>39799.879999999997</v>
      </c>
      <c r="L65" s="27">
        <v>30856.67</v>
      </c>
      <c r="M65" s="25">
        <v>40691.18</v>
      </c>
      <c r="N65" s="24">
        <f>SUM(B65:M65)</f>
        <v>384011.17</v>
      </c>
      <c r="O65" s="24"/>
      <c r="P65" s="24"/>
      <c r="Q65" s="24"/>
      <c r="R65" s="24"/>
      <c r="S65" s="24"/>
    </row>
    <row r="66" spans="1:19" s="18" customFormat="1" x14ac:dyDescent="0.2">
      <c r="A66" s="29" t="s">
        <v>15</v>
      </c>
      <c r="B66" s="25">
        <v>54925.74</v>
      </c>
      <c r="C66" s="26">
        <v>75889.47</v>
      </c>
      <c r="D66" s="26">
        <v>96814.09</v>
      </c>
      <c r="E66" s="26">
        <v>68075.039999999994</v>
      </c>
      <c r="F66" s="26">
        <v>5181.21</v>
      </c>
      <c r="G66" s="26">
        <v>46891.56</v>
      </c>
      <c r="H66" s="24">
        <v>43346.8</v>
      </c>
      <c r="I66" s="24">
        <v>51951.98</v>
      </c>
      <c r="J66" s="25">
        <v>53602.17</v>
      </c>
      <c r="K66" s="25">
        <v>68964.38</v>
      </c>
      <c r="L66" s="27">
        <v>53467.78</v>
      </c>
      <c r="M66" s="25">
        <v>70508.800000000003</v>
      </c>
      <c r="N66" s="24">
        <f>SUM(B66:M66)</f>
        <v>689619.02</v>
      </c>
      <c r="O66" s="24"/>
      <c r="P66" s="24"/>
      <c r="Q66" s="24"/>
      <c r="R66" s="24"/>
      <c r="S66" s="24"/>
    </row>
    <row r="67" spans="1:19" s="18" customFormat="1" x14ac:dyDescent="0.2">
      <c r="A67" s="29" t="s">
        <v>55</v>
      </c>
      <c r="B67" s="25">
        <v>22761.33</v>
      </c>
      <c r="C67" s="26">
        <v>31448.74</v>
      </c>
      <c r="D67" s="26">
        <v>40119.94</v>
      </c>
      <c r="E67" s="26">
        <v>31979.940000000002</v>
      </c>
      <c r="F67" s="26">
        <v>66636.03</v>
      </c>
      <c r="G67" s="26">
        <v>27707.77</v>
      </c>
      <c r="H67" s="24">
        <v>25613.200000000001</v>
      </c>
      <c r="I67" s="24">
        <v>30697.919999999998</v>
      </c>
      <c r="J67" s="25">
        <v>31673</v>
      </c>
      <c r="K67" s="25">
        <v>40750.379999999997</v>
      </c>
      <c r="L67" s="27">
        <v>31593.59</v>
      </c>
      <c r="M67" s="25">
        <v>41662.959999999999</v>
      </c>
      <c r="N67" s="24">
        <f>SUM(B67:M67)</f>
        <v>422644.80000000005</v>
      </c>
      <c r="O67" s="24"/>
      <c r="P67" s="24"/>
      <c r="Q67" s="24"/>
      <c r="R67" s="24"/>
      <c r="S67" s="24"/>
    </row>
    <row r="68" spans="1:19" s="18" customFormat="1" x14ac:dyDescent="0.2">
      <c r="A68" s="29" t="s">
        <v>56</v>
      </c>
      <c r="B68" s="25">
        <v>14513.12</v>
      </c>
      <c r="C68" s="26">
        <v>20052.400000000001</v>
      </c>
      <c r="D68" s="26">
        <v>25581.34</v>
      </c>
      <c r="E68" s="26">
        <v>20109.920000000002</v>
      </c>
      <c r="F68" s="26">
        <v>37408.57</v>
      </c>
      <c r="G68" s="26">
        <v>14610.02</v>
      </c>
      <c r="H68" s="24">
        <v>13505.58</v>
      </c>
      <c r="I68" s="24">
        <v>16186.69</v>
      </c>
      <c r="J68" s="25">
        <v>16700.849999999999</v>
      </c>
      <c r="K68" s="25">
        <v>21487.26</v>
      </c>
      <c r="L68" s="27">
        <v>16658.97</v>
      </c>
      <c r="M68" s="25">
        <v>21968.45</v>
      </c>
      <c r="N68" s="24">
        <f>SUM(B68:M68)</f>
        <v>238783.17</v>
      </c>
      <c r="O68" s="24"/>
      <c r="P68" s="24"/>
      <c r="Q68" s="24"/>
      <c r="R68" s="24"/>
      <c r="S68" s="24"/>
    </row>
    <row r="69" spans="1:19" s="18" customFormat="1" x14ac:dyDescent="0.2">
      <c r="A69" s="29" t="s">
        <v>16</v>
      </c>
      <c r="B69" s="25">
        <v>9181.65</v>
      </c>
      <c r="C69" s="26">
        <v>12686.05</v>
      </c>
      <c r="D69" s="26">
        <v>16183.91</v>
      </c>
      <c r="E69" s="26">
        <v>11379.75</v>
      </c>
      <c r="F69" s="26">
        <v>862.32</v>
      </c>
      <c r="G69" s="26">
        <v>7804.26</v>
      </c>
      <c r="H69" s="24">
        <v>7214.3</v>
      </c>
      <c r="I69" s="24">
        <v>8646.4699999999993</v>
      </c>
      <c r="J69" s="25">
        <v>8921.1200000000008</v>
      </c>
      <c r="K69" s="25">
        <v>11477.88</v>
      </c>
      <c r="L69" s="27">
        <v>8898.75</v>
      </c>
      <c r="M69" s="25">
        <v>11734.92</v>
      </c>
      <c r="N69" s="24">
        <f>SUM(B69:M69)</f>
        <v>114991.38</v>
      </c>
      <c r="O69" s="24"/>
      <c r="P69" s="24"/>
      <c r="Q69" s="24"/>
      <c r="R69" s="24"/>
      <c r="S69" s="24"/>
    </row>
    <row r="70" spans="1:19" s="18" customFormat="1" x14ac:dyDescent="0.2">
      <c r="A70" s="29" t="s">
        <v>57</v>
      </c>
      <c r="B70" s="25">
        <v>61688.85</v>
      </c>
      <c r="C70" s="26">
        <v>85233.89</v>
      </c>
      <c r="D70" s="26">
        <v>108735.01</v>
      </c>
      <c r="E70" s="26">
        <v>76457.259999999995</v>
      </c>
      <c r="F70" s="26">
        <v>5297.24</v>
      </c>
      <c r="G70" s="26">
        <v>47941.599999999999</v>
      </c>
      <c r="H70" s="24">
        <v>44317.47</v>
      </c>
      <c r="I70" s="24">
        <v>53115.34</v>
      </c>
      <c r="J70" s="25">
        <v>54802.48</v>
      </c>
      <c r="K70" s="25">
        <v>70508.710000000006</v>
      </c>
      <c r="L70" s="27">
        <v>54665.08</v>
      </c>
      <c r="M70" s="25">
        <v>72087.710000000006</v>
      </c>
      <c r="N70" s="24">
        <f>SUM(B70:M70)</f>
        <v>734850.63999999978</v>
      </c>
      <c r="O70" s="24"/>
      <c r="P70" s="24"/>
      <c r="Q70" s="24"/>
      <c r="R70" s="24"/>
      <c r="S70" s="24"/>
    </row>
    <row r="71" spans="1:19" s="18" customFormat="1" x14ac:dyDescent="0.2">
      <c r="A71" s="29" t="s">
        <v>58</v>
      </c>
      <c r="B71" s="25">
        <v>14690.64</v>
      </c>
      <c r="C71" s="26">
        <v>20297.68</v>
      </c>
      <c r="D71" s="26">
        <v>25894.25</v>
      </c>
      <c r="E71" s="26">
        <v>18207.599999999999</v>
      </c>
      <c r="F71" s="26">
        <v>1305.5899999999999</v>
      </c>
      <c r="G71" s="26">
        <v>11815.97</v>
      </c>
      <c r="H71" s="24">
        <v>10922.74</v>
      </c>
      <c r="I71" s="24">
        <v>13091.12</v>
      </c>
      <c r="J71" s="25">
        <v>13506.94</v>
      </c>
      <c r="K71" s="25">
        <v>17377.990000000002</v>
      </c>
      <c r="L71" s="27">
        <v>13473.07</v>
      </c>
      <c r="M71" s="25">
        <v>17767.16</v>
      </c>
      <c r="N71" s="24">
        <f>SUM(B71:M71)</f>
        <v>178350.75</v>
      </c>
      <c r="O71" s="24"/>
      <c r="P71" s="24"/>
      <c r="Q71" s="24"/>
      <c r="R71" s="24"/>
      <c r="S71" s="24"/>
    </row>
    <row r="72" spans="1:19" s="18" customFormat="1" x14ac:dyDescent="0.2">
      <c r="A72" s="29" t="s">
        <v>17</v>
      </c>
      <c r="B72" s="25">
        <v>13087.19</v>
      </c>
      <c r="C72" s="26">
        <v>18082.23</v>
      </c>
      <c r="D72" s="26">
        <v>23067.96</v>
      </c>
      <c r="E72" s="26">
        <v>16220.29</v>
      </c>
      <c r="F72" s="26">
        <v>1339.58</v>
      </c>
      <c r="G72" s="26">
        <v>12123.57</v>
      </c>
      <c r="H72" s="24">
        <v>11207.09</v>
      </c>
      <c r="I72" s="24">
        <v>13431.92</v>
      </c>
      <c r="J72" s="25">
        <v>13858.57</v>
      </c>
      <c r="K72" s="25">
        <v>17830.39</v>
      </c>
      <c r="L72" s="27">
        <v>13823.82</v>
      </c>
      <c r="M72" s="25">
        <v>18229.689999999999</v>
      </c>
      <c r="N72" s="24">
        <f>SUM(B72:M72)</f>
        <v>172302.3</v>
      </c>
      <c r="O72" s="24"/>
      <c r="P72" s="24"/>
      <c r="Q72" s="24"/>
      <c r="R72" s="24"/>
      <c r="S72" s="24"/>
    </row>
    <row r="73" spans="1:19" s="18" customFormat="1" x14ac:dyDescent="0.2">
      <c r="A73" s="29" t="s">
        <v>59</v>
      </c>
      <c r="B73" s="25">
        <v>23013.3</v>
      </c>
      <c r="C73" s="26">
        <v>31796.880000000001</v>
      </c>
      <c r="D73" s="26">
        <v>40564.080000000002</v>
      </c>
      <c r="E73" s="26">
        <v>28522.720000000001</v>
      </c>
      <c r="F73" s="26">
        <v>2220.46</v>
      </c>
      <c r="G73" s="26">
        <v>20095.82</v>
      </c>
      <c r="H73" s="24">
        <v>18576.68</v>
      </c>
      <c r="I73" s="24">
        <v>22264.51</v>
      </c>
      <c r="J73" s="25">
        <v>22971.71</v>
      </c>
      <c r="K73" s="25">
        <v>29555.34</v>
      </c>
      <c r="L73" s="27">
        <v>22914.12</v>
      </c>
      <c r="M73" s="25">
        <v>30217.21</v>
      </c>
      <c r="N73" s="24">
        <f>SUM(B73:M73)</f>
        <v>292712.83</v>
      </c>
      <c r="O73" s="24"/>
      <c r="P73" s="24"/>
      <c r="Q73" s="24"/>
      <c r="R73" s="24"/>
      <c r="S73" s="24"/>
    </row>
    <row r="74" spans="1:19" s="18" customFormat="1" x14ac:dyDescent="0.2">
      <c r="A74" s="29" t="s">
        <v>18</v>
      </c>
      <c r="B74" s="25">
        <v>36230.300000000003</v>
      </c>
      <c r="C74" s="26">
        <v>50058.46</v>
      </c>
      <c r="D74" s="26">
        <v>63860.83</v>
      </c>
      <c r="E74" s="26">
        <v>50712.32</v>
      </c>
      <c r="F74" s="26">
        <v>103279.82999999999</v>
      </c>
      <c r="G74" s="26">
        <v>48128.91</v>
      </c>
      <c r="H74" s="24">
        <v>44490.62</v>
      </c>
      <c r="I74" s="24">
        <v>53322.86</v>
      </c>
      <c r="J74" s="25">
        <v>55016.6</v>
      </c>
      <c r="K74" s="25">
        <v>70784.179999999993</v>
      </c>
      <c r="L74" s="27">
        <v>54878.66</v>
      </c>
      <c r="M74" s="25">
        <v>72369.350000000006</v>
      </c>
      <c r="N74" s="24">
        <f>SUM(B74:M74)</f>
        <v>703132.91999999993</v>
      </c>
      <c r="O74" s="24"/>
      <c r="P74" s="24"/>
      <c r="Q74" s="24"/>
      <c r="R74" s="24"/>
      <c r="S74" s="24"/>
    </row>
    <row r="75" spans="1:19" s="18" customFormat="1" x14ac:dyDescent="0.2">
      <c r="A75" s="29" t="s">
        <v>60</v>
      </c>
      <c r="B75" s="25">
        <v>37404.25</v>
      </c>
      <c r="C75" s="26">
        <v>51680.480000000003</v>
      </c>
      <c r="D75" s="26">
        <v>65930.080000000002</v>
      </c>
      <c r="E75" s="26">
        <v>46358.879999999997</v>
      </c>
      <c r="F75" s="26">
        <v>3125.3</v>
      </c>
      <c r="G75" s="26">
        <v>28284.880000000001</v>
      </c>
      <c r="H75" s="24">
        <v>26146.69</v>
      </c>
      <c r="I75" s="24">
        <v>31337.31</v>
      </c>
      <c r="J75" s="25">
        <v>32332.7</v>
      </c>
      <c r="K75" s="25">
        <v>41599.160000000003</v>
      </c>
      <c r="L75" s="27">
        <v>32251.64</v>
      </c>
      <c r="M75" s="25">
        <v>42530.75</v>
      </c>
      <c r="N75" s="24">
        <f>SUM(B75:M75)</f>
        <v>438982.12</v>
      </c>
      <c r="O75" s="24"/>
      <c r="P75" s="24"/>
      <c r="Q75" s="24"/>
      <c r="R75" s="24"/>
      <c r="S75" s="24"/>
    </row>
    <row r="76" spans="1:19" s="18" customFormat="1" x14ac:dyDescent="0.2">
      <c r="A76" s="29" t="s">
        <v>61</v>
      </c>
      <c r="B76" s="25">
        <v>22196.31</v>
      </c>
      <c r="C76" s="26">
        <v>30668.06</v>
      </c>
      <c r="D76" s="26">
        <v>39124.01</v>
      </c>
      <c r="E76" s="26">
        <v>29196.61</v>
      </c>
      <c r="F76" s="26">
        <v>30897.93</v>
      </c>
      <c r="G76" s="26">
        <v>22215.24</v>
      </c>
      <c r="H76" s="24">
        <v>20535.88</v>
      </c>
      <c r="I76" s="24">
        <v>24612.65</v>
      </c>
      <c r="J76" s="25">
        <v>25394.44</v>
      </c>
      <c r="K76" s="25">
        <v>32672.41</v>
      </c>
      <c r="L76" s="27">
        <v>25330.77</v>
      </c>
      <c r="M76" s="25">
        <v>33404.089999999997</v>
      </c>
      <c r="N76" s="24">
        <f>SUM(B76:M76)</f>
        <v>336248.4</v>
      </c>
      <c r="O76" s="24"/>
      <c r="P76" s="24"/>
      <c r="Q76" s="24"/>
      <c r="R76" s="24"/>
      <c r="S76" s="24"/>
    </row>
    <row r="77" spans="1:19" s="18" customFormat="1" x14ac:dyDescent="0.2">
      <c r="A77" s="29" t="s">
        <v>62</v>
      </c>
      <c r="B77" s="25">
        <v>36220.75</v>
      </c>
      <c r="C77" s="26">
        <v>50045.27</v>
      </c>
      <c r="D77" s="26">
        <v>63844.01</v>
      </c>
      <c r="E77" s="26">
        <v>44892.05</v>
      </c>
      <c r="F77" s="26">
        <v>3183.92</v>
      </c>
      <c r="G77" s="26">
        <v>28815.41</v>
      </c>
      <c r="H77" s="24">
        <v>26637.119999999999</v>
      </c>
      <c r="I77" s="24">
        <v>31925.1</v>
      </c>
      <c r="J77" s="25">
        <v>32939.160000000003</v>
      </c>
      <c r="K77" s="25">
        <v>42379.42</v>
      </c>
      <c r="L77" s="27">
        <v>32856.57</v>
      </c>
      <c r="M77" s="25">
        <v>43328.480000000003</v>
      </c>
      <c r="N77" s="24">
        <f>SUM(B77:M77)</f>
        <v>437067.26</v>
      </c>
      <c r="O77" s="24"/>
      <c r="P77" s="24"/>
      <c r="Q77" s="24"/>
      <c r="R77" s="24"/>
      <c r="S77" s="24"/>
    </row>
    <row r="78" spans="1:19" s="18" customFormat="1" x14ac:dyDescent="0.2">
      <c r="A78" s="29" t="s">
        <v>19</v>
      </c>
      <c r="B78" s="25">
        <v>33103.57</v>
      </c>
      <c r="C78" s="26">
        <v>45738.35</v>
      </c>
      <c r="D78" s="26">
        <v>58349.55</v>
      </c>
      <c r="E78" s="26">
        <v>41028.620000000003</v>
      </c>
      <c r="F78" s="26">
        <v>2954.28</v>
      </c>
      <c r="G78" s="26">
        <v>26737.13</v>
      </c>
      <c r="H78" s="24">
        <v>24715.94</v>
      </c>
      <c r="I78" s="24">
        <v>29622.53</v>
      </c>
      <c r="J78" s="25">
        <v>30563.45</v>
      </c>
      <c r="K78" s="25">
        <v>39322.839999999997</v>
      </c>
      <c r="L78" s="27">
        <v>30486.82</v>
      </c>
      <c r="M78" s="25">
        <v>40203.46</v>
      </c>
      <c r="N78" s="24">
        <f>SUM(B78:M78)</f>
        <v>402826.54000000004</v>
      </c>
      <c r="O78" s="24"/>
      <c r="P78" s="24"/>
      <c r="Q78" s="24"/>
      <c r="R78" s="24"/>
      <c r="S78" s="24"/>
    </row>
    <row r="79" spans="1:19" s="18" customFormat="1" x14ac:dyDescent="0.2">
      <c r="A79" s="29" t="s">
        <v>63</v>
      </c>
      <c r="B79" s="25">
        <v>3800.55</v>
      </c>
      <c r="C79" s="26">
        <v>5251.13</v>
      </c>
      <c r="D79" s="26">
        <v>6698.99</v>
      </c>
      <c r="E79" s="26">
        <v>4710.41</v>
      </c>
      <c r="F79" s="26">
        <v>379</v>
      </c>
      <c r="G79" s="26">
        <v>3430.04</v>
      </c>
      <c r="H79" s="24">
        <v>3170.74</v>
      </c>
      <c r="I79" s="24">
        <v>3800.2</v>
      </c>
      <c r="J79" s="25">
        <v>3920.91</v>
      </c>
      <c r="K79" s="25">
        <v>5044.63</v>
      </c>
      <c r="L79" s="27">
        <v>3911.08</v>
      </c>
      <c r="M79" s="25">
        <v>5157.6000000000004</v>
      </c>
      <c r="N79" s="24">
        <f>SUM(B79:M79)</f>
        <v>49275.28</v>
      </c>
      <c r="O79" s="24"/>
      <c r="P79" s="24"/>
      <c r="Q79" s="24"/>
      <c r="R79" s="24"/>
      <c r="S79" s="24"/>
    </row>
    <row r="80" spans="1:19" s="18" customFormat="1" x14ac:dyDescent="0.2">
      <c r="A80" s="29" t="s">
        <v>64</v>
      </c>
      <c r="B80" s="25">
        <v>26157.200000000001</v>
      </c>
      <c r="C80" s="26">
        <v>36140.730000000003</v>
      </c>
      <c r="D80" s="26">
        <v>46105.63</v>
      </c>
      <c r="E80" s="26">
        <v>32419.279999999999</v>
      </c>
      <c r="F80" s="26">
        <v>1866.7</v>
      </c>
      <c r="G80" s="26">
        <v>16894.240000000002</v>
      </c>
      <c r="H80" s="24">
        <v>15617.13</v>
      </c>
      <c r="I80" s="24">
        <v>18717.43</v>
      </c>
      <c r="J80" s="25">
        <v>19311.96</v>
      </c>
      <c r="K80" s="25">
        <v>24846.71</v>
      </c>
      <c r="L80" s="27">
        <v>19263.54</v>
      </c>
      <c r="M80" s="25">
        <v>25403.14</v>
      </c>
      <c r="N80" s="24">
        <f>SUM(B80:M80)</f>
        <v>282743.69</v>
      </c>
      <c r="O80" s="24"/>
      <c r="P80" s="24"/>
      <c r="Q80" s="24"/>
      <c r="R80" s="24"/>
      <c r="S80" s="24"/>
    </row>
    <row r="81" spans="1:19" s="18" customFormat="1" x14ac:dyDescent="0.2">
      <c r="A81" s="29" t="s">
        <v>20</v>
      </c>
      <c r="B81" s="25">
        <v>10586.58</v>
      </c>
      <c r="C81" s="26">
        <v>14627.2</v>
      </c>
      <c r="D81" s="26">
        <v>18660.28</v>
      </c>
      <c r="E81" s="26">
        <v>13121.02</v>
      </c>
      <c r="F81" s="26">
        <v>1034.3900000000001</v>
      </c>
      <c r="G81" s="26">
        <v>9361.57</v>
      </c>
      <c r="H81" s="24">
        <v>8653.8799999999992</v>
      </c>
      <c r="I81" s="24">
        <v>10371.85</v>
      </c>
      <c r="J81" s="25">
        <v>10701.29</v>
      </c>
      <c r="K81" s="25">
        <v>13768.25</v>
      </c>
      <c r="L81" s="27">
        <v>10674.46</v>
      </c>
      <c r="M81" s="25">
        <v>14076.58</v>
      </c>
      <c r="N81" s="24">
        <f>SUM(B81:M81)</f>
        <v>135637.35</v>
      </c>
      <c r="O81" s="24"/>
      <c r="P81" s="24"/>
      <c r="Q81" s="24"/>
      <c r="R81" s="24"/>
      <c r="S81" s="24"/>
    </row>
    <row r="82" spans="1:19" s="18" customFormat="1" x14ac:dyDescent="0.2">
      <c r="A82" s="29" t="s">
        <v>65</v>
      </c>
      <c r="B82" s="25">
        <v>13932.82</v>
      </c>
      <c r="C82" s="26">
        <v>19250.62</v>
      </c>
      <c r="D82" s="26">
        <v>24558.49</v>
      </c>
      <c r="E82" s="26">
        <v>17268.36</v>
      </c>
      <c r="F82" s="26">
        <v>1547.57</v>
      </c>
      <c r="G82" s="26">
        <v>14005.99</v>
      </c>
      <c r="H82" s="24">
        <v>12947.21</v>
      </c>
      <c r="I82" s="24">
        <v>15517.48</v>
      </c>
      <c r="J82" s="25">
        <v>16010.37</v>
      </c>
      <c r="K82" s="25">
        <v>20598.900000000001</v>
      </c>
      <c r="L82" s="27">
        <v>15970.23</v>
      </c>
      <c r="M82" s="25">
        <v>21060.2</v>
      </c>
      <c r="N82" s="24">
        <f>SUM(B82:M82)</f>
        <v>192668.24000000005</v>
      </c>
      <c r="O82" s="24"/>
      <c r="P82" s="24"/>
      <c r="Q82" s="24"/>
      <c r="R82" s="24"/>
      <c r="S82" s="24"/>
    </row>
    <row r="83" spans="1:19" s="18" customFormat="1" x14ac:dyDescent="0.2">
      <c r="A83" s="29" t="s">
        <v>66</v>
      </c>
      <c r="B83" s="25">
        <v>27310.16</v>
      </c>
      <c r="C83" s="26">
        <v>37733.74</v>
      </c>
      <c r="D83" s="26">
        <v>48137.88</v>
      </c>
      <c r="E83" s="26">
        <v>33848.25</v>
      </c>
      <c r="F83" s="26">
        <v>2592.4699999999998</v>
      </c>
      <c r="G83" s="26">
        <v>23462.62</v>
      </c>
      <c r="H83" s="24">
        <v>21688.97</v>
      </c>
      <c r="I83" s="24">
        <v>25994.65</v>
      </c>
      <c r="J83" s="25">
        <v>26820.34</v>
      </c>
      <c r="K83" s="25">
        <v>34506.959999999999</v>
      </c>
      <c r="L83" s="27">
        <v>26753.09</v>
      </c>
      <c r="M83" s="25">
        <v>35279.730000000003</v>
      </c>
      <c r="N83" s="24">
        <f>SUM(B83:M83)</f>
        <v>344128.86</v>
      </c>
      <c r="O83" s="24"/>
      <c r="P83" s="24"/>
      <c r="Q83" s="24"/>
      <c r="R83" s="24"/>
      <c r="S83" s="24"/>
    </row>
    <row r="84" spans="1:19" s="18" customFormat="1" x14ac:dyDescent="0.2">
      <c r="A84" s="29" t="s">
        <v>67</v>
      </c>
      <c r="B84" s="25">
        <v>36764.78</v>
      </c>
      <c r="C84" s="26">
        <v>50796.94</v>
      </c>
      <c r="D84" s="26">
        <v>64802.93</v>
      </c>
      <c r="E84" s="26">
        <v>45566.32</v>
      </c>
      <c r="F84" s="26">
        <v>3368.86</v>
      </c>
      <c r="G84" s="26">
        <v>30489.19</v>
      </c>
      <c r="H84" s="24">
        <v>28184.36</v>
      </c>
      <c r="I84" s="24">
        <v>33779.5</v>
      </c>
      <c r="J84" s="25">
        <v>34852.47</v>
      </c>
      <c r="K84" s="25">
        <v>44841.08</v>
      </c>
      <c r="L84" s="27">
        <v>34765.089999999997</v>
      </c>
      <c r="M84" s="25">
        <v>45845.27</v>
      </c>
      <c r="N84" s="24">
        <f>SUM(B84:M84)</f>
        <v>454056.79000000004</v>
      </c>
      <c r="O84" s="24"/>
      <c r="P84" s="24"/>
      <c r="Q84" s="24"/>
      <c r="R84" s="24"/>
      <c r="S84" s="24"/>
    </row>
    <row r="85" spans="1:19" s="18" customFormat="1" x14ac:dyDescent="0.2">
      <c r="A85" s="29" t="s">
        <v>68</v>
      </c>
      <c r="B85" s="25">
        <v>84171.49</v>
      </c>
      <c r="C85" s="26">
        <v>116297.56</v>
      </c>
      <c r="D85" s="26">
        <v>148363.71</v>
      </c>
      <c r="E85" s="26">
        <v>115379.81</v>
      </c>
      <c r="F85" s="26">
        <v>198124.52</v>
      </c>
      <c r="G85" s="26">
        <v>105294.23</v>
      </c>
      <c r="H85" s="24">
        <v>97334.53</v>
      </c>
      <c r="I85" s="24">
        <v>116657.31</v>
      </c>
      <c r="J85" s="25">
        <v>120362.79</v>
      </c>
      <c r="K85" s="25">
        <v>154858.39000000001</v>
      </c>
      <c r="L85" s="27">
        <v>120061.02</v>
      </c>
      <c r="M85" s="25">
        <v>158326.35999999999</v>
      </c>
      <c r="N85" s="24">
        <f>SUM(B85:M85)</f>
        <v>1535231.7199999997</v>
      </c>
      <c r="O85" s="24"/>
      <c r="P85" s="24"/>
      <c r="Q85" s="24"/>
      <c r="R85" s="24"/>
      <c r="S85" s="24"/>
    </row>
    <row r="86" spans="1:19" s="18" customFormat="1" x14ac:dyDescent="0.2">
      <c r="A86" s="29" t="s">
        <v>21</v>
      </c>
      <c r="B86" s="25">
        <v>33872.789999999994</v>
      </c>
      <c r="C86" s="26">
        <v>46801.25</v>
      </c>
      <c r="D86" s="26">
        <v>59705.5</v>
      </c>
      <c r="E86" s="26">
        <v>41982.04</v>
      </c>
      <c r="F86" s="26">
        <v>3291.25</v>
      </c>
      <c r="G86" s="26">
        <v>29786.89</v>
      </c>
      <c r="H86" s="24">
        <v>27535.19</v>
      </c>
      <c r="I86" s="24">
        <v>33001.43</v>
      </c>
      <c r="J86" s="25">
        <v>34049.71</v>
      </c>
      <c r="K86" s="25">
        <v>43808.27</v>
      </c>
      <c r="L86" s="27">
        <v>33964.329999999994</v>
      </c>
      <c r="M86" s="25">
        <v>44789.279999999999</v>
      </c>
      <c r="N86" s="24">
        <f>SUM(B86:M86)</f>
        <v>432587.93000000005</v>
      </c>
      <c r="O86" s="24"/>
      <c r="P86" s="24"/>
      <c r="Q86" s="24"/>
      <c r="R86" s="24"/>
      <c r="S86" s="24"/>
    </row>
    <row r="87" spans="1:19" s="18" customFormat="1" ht="13.5" thickBot="1" x14ac:dyDescent="0.25">
      <c r="A87" s="13" t="s">
        <v>99</v>
      </c>
      <c r="B87" s="28">
        <f>SUM(B25:B86)</f>
        <v>1908867.0000000009</v>
      </c>
      <c r="C87" s="28">
        <f>SUM(C25:C86)</f>
        <v>2637432.0000000005</v>
      </c>
      <c r="D87" s="28">
        <f>SUM(D25:D86)</f>
        <v>3364637.9999999986</v>
      </c>
      <c r="E87" s="28">
        <f>SUM(E25:E86)</f>
        <v>2491860</v>
      </c>
      <c r="F87" s="28">
        <f>SUM(F25:F86)</f>
        <v>2348239.0000000009</v>
      </c>
      <c r="G87" s="28">
        <f>SUM(G25:G86)</f>
        <v>2018830.0000000002</v>
      </c>
      <c r="H87" s="28">
        <f>SUM(H25:H86)</f>
        <v>1866216.9999999998</v>
      </c>
      <c r="I87" s="28">
        <f>SUM(I25:I86)</f>
        <v>2236697</v>
      </c>
      <c r="J87" s="28">
        <f>SUM(J25:J86)</f>
        <v>2307743</v>
      </c>
      <c r="K87" s="28">
        <f>SUM(K25:K86)</f>
        <v>2969135.0000000005</v>
      </c>
      <c r="L87" s="28">
        <f>SUM(L25:L86)</f>
        <v>2301957.0000000005</v>
      </c>
      <c r="M87" s="28">
        <f>SUM(M25:M86)</f>
        <v>3035627</v>
      </c>
      <c r="N87" s="28">
        <f>SUM(N25:N86)</f>
        <v>29487242.000000007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9E8BA-14A5-418C-B4A3-34B857468D0C}">
  <dimension ref="A1:S88"/>
  <sheetViews>
    <sheetView zoomScale="85" zoomScaleNormal="85" workbookViewId="0">
      <selection activeCell="B25" sqref="B25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104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9" customFormat="1" ht="32.25" thickBot="1" x14ac:dyDescent="0.3">
      <c r="A4" s="40" t="s">
        <v>83</v>
      </c>
      <c r="B4" s="41" t="s">
        <v>105</v>
      </c>
      <c r="C4" s="41" t="s">
        <v>70</v>
      </c>
      <c r="D4" s="41" t="s">
        <v>71</v>
      </c>
      <c r="E4" s="41" t="s">
        <v>72</v>
      </c>
      <c r="F4" s="41" t="s">
        <v>73</v>
      </c>
      <c r="G4" s="41" t="s">
        <v>74</v>
      </c>
      <c r="H4" s="41" t="s">
        <v>75</v>
      </c>
      <c r="I4" s="41" t="s">
        <v>76</v>
      </c>
      <c r="J4" s="41" t="s">
        <v>77</v>
      </c>
      <c r="K4" s="41" t="s">
        <v>78</v>
      </c>
      <c r="L4" s="41" t="s">
        <v>79</v>
      </c>
      <c r="M4" s="41" t="s">
        <v>80</v>
      </c>
      <c r="N4" s="42" t="s">
        <v>85</v>
      </c>
    </row>
    <row r="5" spans="1:14" ht="13.5" thickTop="1" x14ac:dyDescent="0.2">
      <c r="A5" s="14" t="s">
        <v>69</v>
      </c>
      <c r="B5" s="1">
        <v>0</v>
      </c>
      <c r="C5" s="1">
        <v>25</v>
      </c>
      <c r="D5" s="2">
        <v>0</v>
      </c>
      <c r="E5" s="2">
        <v>0</v>
      </c>
      <c r="F5" s="2">
        <v>0</v>
      </c>
      <c r="G5" s="1">
        <v>0</v>
      </c>
      <c r="H5" s="1">
        <v>0</v>
      </c>
      <c r="I5" s="1">
        <v>0</v>
      </c>
      <c r="J5" s="1">
        <v>25</v>
      </c>
      <c r="K5" s="2">
        <v>25</v>
      </c>
      <c r="L5" s="1">
        <v>0</v>
      </c>
      <c r="M5" s="1">
        <v>0</v>
      </c>
      <c r="N5" s="15">
        <f>SUM(B5:M5)</f>
        <v>75</v>
      </c>
    </row>
    <row r="6" spans="1:14" x14ac:dyDescent="0.2">
      <c r="A6" s="2" t="s">
        <v>0</v>
      </c>
      <c r="B6" s="1">
        <v>2280627.7999999998</v>
      </c>
      <c r="C6" s="1">
        <v>3148783.29</v>
      </c>
      <c r="D6" s="2">
        <v>3656132</v>
      </c>
      <c r="E6" s="2">
        <v>2381164.87</v>
      </c>
      <c r="F6" s="2">
        <v>3190786.71</v>
      </c>
      <c r="G6" s="1">
        <v>1953137.3</v>
      </c>
      <c r="H6" s="1">
        <v>2540090</v>
      </c>
      <c r="I6" s="1">
        <v>2187370</v>
      </c>
      <c r="J6" s="1">
        <v>2922095</v>
      </c>
      <c r="K6" s="2">
        <v>2177904</v>
      </c>
      <c r="L6" s="1">
        <v>1839988</v>
      </c>
      <c r="M6" s="1">
        <v>2003043</v>
      </c>
      <c r="N6" s="15">
        <f>SUM(B6:M6)</f>
        <v>30281121.970000003</v>
      </c>
    </row>
    <row r="7" spans="1:14" x14ac:dyDescent="0.2">
      <c r="A7" s="2" t="s">
        <v>1</v>
      </c>
      <c r="B7" s="1">
        <v>10906273.02</v>
      </c>
      <c r="C7" s="1">
        <v>13733422.810000001</v>
      </c>
      <c r="D7" s="2">
        <v>12753247.17</v>
      </c>
      <c r="E7" s="2">
        <v>11887165.619999999</v>
      </c>
      <c r="F7" s="2">
        <v>11614807.5</v>
      </c>
      <c r="G7" s="1">
        <v>10791175.710000001</v>
      </c>
      <c r="H7" s="1">
        <v>8706122.8800000008</v>
      </c>
      <c r="I7" s="1">
        <v>6081020.3499999996</v>
      </c>
      <c r="J7" s="1">
        <v>5700384.9299999997</v>
      </c>
      <c r="K7" s="2">
        <v>6499441</v>
      </c>
      <c r="L7" s="1">
        <v>5738267.7300000004</v>
      </c>
      <c r="M7" s="1">
        <v>6026067.2199999997</v>
      </c>
      <c r="N7" s="15">
        <f>SUM(B7:M7)</f>
        <v>110437395.93999998</v>
      </c>
    </row>
    <row r="8" spans="1:14" x14ac:dyDescent="0.2">
      <c r="A8" s="2" t="s">
        <v>2</v>
      </c>
      <c r="B8" s="1">
        <v>2825688.88</v>
      </c>
      <c r="C8" s="1">
        <v>3222651.27</v>
      </c>
      <c r="D8" s="2">
        <v>2821858.9</v>
      </c>
      <c r="E8" s="2">
        <v>2582819.2799999998</v>
      </c>
      <c r="F8" s="2">
        <v>2469479.83</v>
      </c>
      <c r="G8" s="1">
        <v>2405492.2799999998</v>
      </c>
      <c r="H8" s="1">
        <v>2440019.4700000002</v>
      </c>
      <c r="I8" s="1">
        <v>2376408.7000000002</v>
      </c>
      <c r="J8" s="1">
        <v>2433051.08</v>
      </c>
      <c r="K8" s="2">
        <v>3514683.72</v>
      </c>
      <c r="L8" s="1">
        <v>3224096.73</v>
      </c>
      <c r="M8" s="1">
        <v>2908604.25</v>
      </c>
      <c r="N8" s="15">
        <f>SUM(B8:M8)</f>
        <v>33224854.389999997</v>
      </c>
    </row>
    <row r="9" spans="1:14" x14ac:dyDescent="0.2">
      <c r="A9" s="2" t="s">
        <v>3</v>
      </c>
      <c r="B9" s="1">
        <v>0</v>
      </c>
      <c r="C9" s="1">
        <v>127510</v>
      </c>
      <c r="D9" s="2">
        <v>132980</v>
      </c>
      <c r="E9" s="2">
        <v>104565</v>
      </c>
      <c r="F9" s="2">
        <v>110945</v>
      </c>
      <c r="G9" s="1">
        <v>107595</v>
      </c>
      <c r="H9" s="1">
        <v>98885</v>
      </c>
      <c r="I9" s="1">
        <v>93150</v>
      </c>
      <c r="J9" s="1">
        <v>85335</v>
      </c>
      <c r="K9" s="2">
        <v>103365</v>
      </c>
      <c r="L9" s="1">
        <v>119445</v>
      </c>
      <c r="M9" s="1">
        <v>232575</v>
      </c>
      <c r="N9" s="15">
        <f>SUM(B9:M9)</f>
        <v>1316350</v>
      </c>
    </row>
    <row r="10" spans="1:14" s="11" customFormat="1" ht="13.5" thickBot="1" x14ac:dyDescent="0.25">
      <c r="A10" s="16" t="s">
        <v>86</v>
      </c>
      <c r="B10" s="17">
        <f>SUM(B5:B9)</f>
        <v>16012589.699999999</v>
      </c>
      <c r="C10" s="17">
        <f>SUM(C5:C9)</f>
        <v>20232392.370000001</v>
      </c>
      <c r="D10" s="17">
        <f>SUM(D5:D9)</f>
        <v>19364218.07</v>
      </c>
      <c r="E10" s="17">
        <f>SUM(E5:E9)</f>
        <v>16955714.77</v>
      </c>
      <c r="F10" s="17">
        <f>SUM(F5:F9)</f>
        <v>17386019.039999999</v>
      </c>
      <c r="G10" s="17">
        <f>SUM(G5:G9)</f>
        <v>15257400.290000001</v>
      </c>
      <c r="H10" s="17">
        <f>SUM(H5:H9)</f>
        <v>13785117.350000001</v>
      </c>
      <c r="I10" s="17">
        <f>SUM(I5:I9)</f>
        <v>10737949.050000001</v>
      </c>
      <c r="J10" s="17">
        <f>SUM(J5:J9)</f>
        <v>11140891.01</v>
      </c>
      <c r="K10" s="17">
        <f>SUM(K5:K9)</f>
        <v>12295418.720000001</v>
      </c>
      <c r="L10" s="17">
        <f>SUM(L5:L9)</f>
        <v>10921797.460000001</v>
      </c>
      <c r="M10" s="17">
        <f>SUM(M5:M9)</f>
        <v>11170289.469999999</v>
      </c>
      <c r="N10" s="17">
        <f>SUM(N5:N9)</f>
        <v>175259797.29999998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9" customFormat="1" ht="32.25" thickBot="1" x14ac:dyDescent="0.3">
      <c r="A12" s="35" t="s">
        <v>87</v>
      </c>
      <c r="B12" s="41" t="s">
        <v>105</v>
      </c>
      <c r="C12" s="37" t="s">
        <v>70</v>
      </c>
      <c r="D12" s="37" t="s">
        <v>88</v>
      </c>
      <c r="E12" s="37" t="s">
        <v>72</v>
      </c>
      <c r="F12" s="37" t="s">
        <v>73</v>
      </c>
      <c r="G12" s="37" t="s">
        <v>74</v>
      </c>
      <c r="H12" s="37" t="s">
        <v>75</v>
      </c>
      <c r="I12" s="37" t="s">
        <v>76</v>
      </c>
      <c r="J12" s="37" t="s">
        <v>77</v>
      </c>
      <c r="K12" s="37" t="s">
        <v>78</v>
      </c>
      <c r="L12" s="37" t="s">
        <v>79</v>
      </c>
      <c r="M12" s="37" t="s">
        <v>80</v>
      </c>
      <c r="N12" s="38" t="s">
        <v>89</v>
      </c>
    </row>
    <row r="13" spans="1:14" ht="13.5" thickTop="1" x14ac:dyDescent="0.2">
      <c r="A13" s="2" t="s">
        <v>22</v>
      </c>
      <c r="B13" s="2">
        <v>9607553.6999999993</v>
      </c>
      <c r="C13" s="1">
        <v>12139435.370000001</v>
      </c>
      <c r="D13" s="2">
        <v>11618531.07</v>
      </c>
      <c r="E13" s="1">
        <v>10173428.77</v>
      </c>
      <c r="F13" s="1">
        <v>10431612.039999999</v>
      </c>
      <c r="G13" s="1">
        <v>9154440.290000001</v>
      </c>
      <c r="H13" s="1">
        <v>8271070.3500000015</v>
      </c>
      <c r="I13" s="1">
        <v>6442769.0500000007</v>
      </c>
      <c r="J13" s="1">
        <v>6684535.0099999998</v>
      </c>
      <c r="K13" s="2">
        <v>7377251.7200000007</v>
      </c>
      <c r="L13" s="1">
        <v>6553078.4600000009</v>
      </c>
      <c r="M13" s="1">
        <v>23059471.200000003</v>
      </c>
      <c r="N13" s="15">
        <f>SUM(B13:M13)</f>
        <v>121513177.03000002</v>
      </c>
    </row>
    <row r="14" spans="1:14" x14ac:dyDescent="0.2">
      <c r="A14" s="2" t="s">
        <v>23</v>
      </c>
      <c r="B14" s="2">
        <v>3522770</v>
      </c>
      <c r="C14" s="1">
        <v>4451126</v>
      </c>
      <c r="D14" s="2">
        <v>4260128</v>
      </c>
      <c r="E14" s="1">
        <v>3730257</v>
      </c>
      <c r="F14" s="1">
        <v>3824924</v>
      </c>
      <c r="G14" s="1">
        <v>3356628</v>
      </c>
      <c r="H14" s="1">
        <v>3032726</v>
      </c>
      <c r="I14" s="1">
        <v>2362349</v>
      </c>
      <c r="J14" s="1">
        <v>2450996</v>
      </c>
      <c r="K14" s="2">
        <v>2704992</v>
      </c>
      <c r="L14" s="1">
        <v>2402795</v>
      </c>
      <c r="M14" s="1">
        <v>8455139</v>
      </c>
      <c r="N14" s="15">
        <f>SUM(B14:M14)</f>
        <v>44554830</v>
      </c>
    </row>
    <row r="15" spans="1:14" s="11" customFormat="1" x14ac:dyDescent="0.2">
      <c r="A15" s="2" t="s">
        <v>24</v>
      </c>
      <c r="B15" s="2">
        <v>2882266</v>
      </c>
      <c r="C15" s="1">
        <v>3641831</v>
      </c>
      <c r="D15" s="2">
        <v>3485559</v>
      </c>
      <c r="E15" s="1">
        <v>3052029</v>
      </c>
      <c r="F15" s="1">
        <v>3129483</v>
      </c>
      <c r="G15" s="1">
        <v>2746332</v>
      </c>
      <c r="H15" s="1">
        <v>2481321</v>
      </c>
      <c r="I15" s="1">
        <v>1932831</v>
      </c>
      <c r="J15" s="1">
        <v>2005360</v>
      </c>
      <c r="K15" s="2">
        <v>2213175</v>
      </c>
      <c r="L15" s="1">
        <v>1965924</v>
      </c>
      <c r="M15" s="1">
        <v>6917841</v>
      </c>
      <c r="N15" s="15">
        <f>SUM(B15:M15)</f>
        <v>36453952</v>
      </c>
    </row>
    <row r="16" spans="1:14" ht="13.5" thickBot="1" x14ac:dyDescent="0.25">
      <c r="A16" s="16" t="s">
        <v>90</v>
      </c>
      <c r="B16" s="17">
        <f>SUM(B13:B15)</f>
        <v>16012589.699999999</v>
      </c>
      <c r="C16" s="17">
        <f>SUM(C13:C15)</f>
        <v>20232392.370000001</v>
      </c>
      <c r="D16" s="17">
        <f>SUM(D13:D15)</f>
        <v>19364218.07</v>
      </c>
      <c r="E16" s="17">
        <f>SUM(E13:E15)</f>
        <v>16955714.77</v>
      </c>
      <c r="F16" s="17">
        <f>SUM(F13:F15)</f>
        <v>17386019.039999999</v>
      </c>
      <c r="G16" s="17">
        <f>SUM(G13:G15)</f>
        <v>15257400.290000001</v>
      </c>
      <c r="H16" s="17">
        <f>SUM(H13:H15)</f>
        <v>13785117.350000001</v>
      </c>
      <c r="I16" s="17">
        <f>SUM(I13:I15)</f>
        <v>10737949.050000001</v>
      </c>
      <c r="J16" s="17">
        <f>SUM(J13:J15)</f>
        <v>11140891.01</v>
      </c>
      <c r="K16" s="17">
        <f>SUM(K13:K15)</f>
        <v>12295418.720000001</v>
      </c>
      <c r="L16" s="17">
        <f>SUM(L13:L15)</f>
        <v>10921797.460000001</v>
      </c>
      <c r="M16" s="17">
        <f>SUM(M13:M15)</f>
        <v>38432451.200000003</v>
      </c>
      <c r="N16" s="17">
        <f>SUM(N13:N15)</f>
        <v>202521959.03000003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4" customFormat="1" ht="32.25" thickBot="1" x14ac:dyDescent="0.3">
      <c r="A18" s="30" t="s">
        <v>96</v>
      </c>
      <c r="B18" s="41" t="s">
        <v>105</v>
      </c>
      <c r="C18" s="32" t="s">
        <v>70</v>
      </c>
      <c r="D18" s="32" t="s">
        <v>71</v>
      </c>
      <c r="E18" s="32" t="s">
        <v>72</v>
      </c>
      <c r="F18" s="32" t="s">
        <v>73</v>
      </c>
      <c r="G18" s="32" t="s">
        <v>74</v>
      </c>
      <c r="H18" s="32" t="s">
        <v>75</v>
      </c>
      <c r="I18" s="32" t="s">
        <v>76</v>
      </c>
      <c r="J18" s="32" t="s">
        <v>77</v>
      </c>
      <c r="K18" s="32" t="s">
        <v>78</v>
      </c>
      <c r="L18" s="32" t="s">
        <v>79</v>
      </c>
      <c r="M18" s="32" t="s">
        <v>80</v>
      </c>
      <c r="N18" s="33" t="s">
        <v>91</v>
      </c>
    </row>
    <row r="19" spans="1:19" ht="13.5" thickTop="1" x14ac:dyDescent="0.2">
      <c r="A19" s="19" t="s">
        <v>92</v>
      </c>
      <c r="B19" s="3">
        <v>3522770</v>
      </c>
      <c r="C19" s="3">
        <v>4451126</v>
      </c>
      <c r="D19" s="3">
        <v>4260128</v>
      </c>
      <c r="E19" s="3">
        <v>3730257</v>
      </c>
      <c r="F19" s="3">
        <v>3824924</v>
      </c>
      <c r="G19" s="3">
        <v>3356628</v>
      </c>
      <c r="H19" s="3">
        <v>3032726</v>
      </c>
      <c r="I19" s="3">
        <v>2362349</v>
      </c>
      <c r="J19" s="3">
        <v>2450996</v>
      </c>
      <c r="K19" s="3">
        <v>2704992</v>
      </c>
      <c r="L19" s="3">
        <v>2402795</v>
      </c>
      <c r="M19" s="3">
        <v>2457464</v>
      </c>
      <c r="N19" s="15">
        <f>SUM(B19:M19)</f>
        <v>38557155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1" t="s">
        <v>97</v>
      </c>
      <c r="B21" s="22">
        <f>SUM(B19:B20)</f>
        <v>3293604</v>
      </c>
      <c r="C21" s="22">
        <f>SUM(C19:C20)</f>
        <v>4221960</v>
      </c>
      <c r="D21" s="22">
        <f>SUM(D19:D20)</f>
        <v>4030962</v>
      </c>
      <c r="E21" s="22">
        <f>SUM(E19:E20)</f>
        <v>3501091</v>
      </c>
      <c r="F21" s="22">
        <f>SUM(F19:F20)</f>
        <v>3595758</v>
      </c>
      <c r="G21" s="22">
        <f>SUM(G19:G20)</f>
        <v>3127462</v>
      </c>
      <c r="H21" s="22">
        <f>SUM(H19:H20)</f>
        <v>2803560</v>
      </c>
      <c r="I21" s="22">
        <f>SUM(I19:I20)</f>
        <v>2133183</v>
      </c>
      <c r="J21" s="22">
        <f>SUM(J19:J20)</f>
        <v>2221830</v>
      </c>
      <c r="K21" s="22">
        <f>SUM(K19:K20)</f>
        <v>2475826</v>
      </c>
      <c r="L21" s="22">
        <f>SUM(L19:L20)</f>
        <v>2173629</v>
      </c>
      <c r="M21" s="22">
        <f>SUM(M19:M20)</f>
        <v>2228290</v>
      </c>
      <c r="N21" s="22">
        <f>SUM(N19:N20)</f>
        <v>35807155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3"/>
      <c r="G23" s="23"/>
      <c r="H23" s="23"/>
      <c r="I23" s="5"/>
      <c r="J23" s="5"/>
      <c r="K23" s="5"/>
      <c r="L23" s="5"/>
      <c r="M23" s="5"/>
    </row>
    <row r="24" spans="1:19" s="47" customFormat="1" ht="32.25" thickBot="1" x14ac:dyDescent="0.3">
      <c r="A24" s="43" t="s">
        <v>95</v>
      </c>
      <c r="B24" s="48" t="s">
        <v>105</v>
      </c>
      <c r="C24" s="44" t="s">
        <v>70</v>
      </c>
      <c r="D24" s="44" t="s">
        <v>71</v>
      </c>
      <c r="E24" s="44" t="s">
        <v>72</v>
      </c>
      <c r="F24" s="44" t="s">
        <v>73</v>
      </c>
      <c r="G24" s="44" t="s">
        <v>74</v>
      </c>
      <c r="H24" s="44" t="s">
        <v>75</v>
      </c>
      <c r="I24" s="44" t="s">
        <v>76</v>
      </c>
      <c r="J24" s="44" t="s">
        <v>77</v>
      </c>
      <c r="K24" s="44" t="s">
        <v>78</v>
      </c>
      <c r="L24" s="44" t="s">
        <v>79</v>
      </c>
      <c r="M24" s="44" t="s">
        <v>80</v>
      </c>
      <c r="N24" s="45" t="s">
        <v>94</v>
      </c>
      <c r="O24" s="46"/>
      <c r="P24" s="46"/>
      <c r="Q24" s="46"/>
      <c r="R24" s="46"/>
      <c r="S24" s="46"/>
    </row>
    <row r="25" spans="1:19" s="18" customFormat="1" ht="13.5" thickTop="1" x14ac:dyDescent="0.2">
      <c r="A25" s="29" t="s">
        <v>25</v>
      </c>
      <c r="B25" s="25">
        <v>107822.71</v>
      </c>
      <c r="C25" s="26">
        <v>138214.29999999999</v>
      </c>
      <c r="D25" s="26">
        <v>131961.60000000001</v>
      </c>
      <c r="E25" s="26">
        <v>197814.71</v>
      </c>
      <c r="F25" s="26">
        <v>260007.67999999999</v>
      </c>
      <c r="G25" s="26">
        <v>134601.09</v>
      </c>
      <c r="H25" s="24">
        <v>120660.86</v>
      </c>
      <c r="I25" s="24">
        <v>91808.87</v>
      </c>
      <c r="J25" s="25">
        <v>95624.1</v>
      </c>
      <c r="K25" s="25">
        <v>106555.7</v>
      </c>
      <c r="L25" s="27">
        <v>93549.61</v>
      </c>
      <c r="M25" s="25">
        <v>95902.13</v>
      </c>
      <c r="N25" s="24">
        <f>SUM(B25:M25)</f>
        <v>1574523.3599999999</v>
      </c>
      <c r="O25" s="24"/>
      <c r="P25" s="24"/>
      <c r="Q25" s="24"/>
      <c r="R25" s="24"/>
      <c r="S25" s="24"/>
    </row>
    <row r="26" spans="1:19" s="18" customFormat="1" x14ac:dyDescent="0.2">
      <c r="A26" s="29" t="s">
        <v>4</v>
      </c>
      <c r="B26" s="25">
        <v>34049.279999999999</v>
      </c>
      <c r="C26" s="26">
        <v>43646.62</v>
      </c>
      <c r="D26" s="26">
        <v>41672.089999999997</v>
      </c>
      <c r="E26" s="26">
        <v>37858.770000000004</v>
      </c>
      <c r="F26" s="26">
        <v>37914.22</v>
      </c>
      <c r="G26" s="26">
        <v>28855.1</v>
      </c>
      <c r="H26" s="24">
        <v>25866.66</v>
      </c>
      <c r="I26" s="24">
        <v>19681.52</v>
      </c>
      <c r="J26" s="25">
        <v>20499.41</v>
      </c>
      <c r="K26" s="25">
        <v>22842.87</v>
      </c>
      <c r="L26" s="27">
        <v>20054.689999999999</v>
      </c>
      <c r="M26" s="25">
        <v>20559.009999999998</v>
      </c>
      <c r="N26" s="24">
        <f>SUM(B26:M26)</f>
        <v>353500.24</v>
      </c>
      <c r="O26" s="24"/>
      <c r="P26" s="24"/>
      <c r="Q26" s="24"/>
      <c r="R26" s="24"/>
      <c r="S26" s="24"/>
    </row>
    <row r="27" spans="1:19" s="18" customFormat="1" x14ac:dyDescent="0.2">
      <c r="A27" s="29" t="s">
        <v>26</v>
      </c>
      <c r="B27" s="25">
        <v>110674.98</v>
      </c>
      <c r="C27" s="26">
        <v>141870.51999999999</v>
      </c>
      <c r="D27" s="26">
        <v>135452.42000000001</v>
      </c>
      <c r="E27" s="26">
        <v>240445.72</v>
      </c>
      <c r="F27" s="26">
        <v>306284.49</v>
      </c>
      <c r="G27" s="26">
        <v>104566.54</v>
      </c>
      <c r="H27" s="24">
        <v>93736.89</v>
      </c>
      <c r="I27" s="24">
        <v>71322.87</v>
      </c>
      <c r="J27" s="25">
        <v>74286.78</v>
      </c>
      <c r="K27" s="25">
        <v>82779.12</v>
      </c>
      <c r="L27" s="27">
        <v>72675.179999999993</v>
      </c>
      <c r="M27" s="25">
        <v>74502.77</v>
      </c>
      <c r="N27" s="24">
        <f>SUM(B27:M27)</f>
        <v>1508598.28</v>
      </c>
      <c r="O27" s="24"/>
      <c r="P27" s="24"/>
      <c r="Q27" s="24"/>
      <c r="R27" s="24"/>
      <c r="S27" s="24"/>
    </row>
    <row r="28" spans="1:19" s="18" customFormat="1" x14ac:dyDescent="0.2">
      <c r="A28" s="29" t="s">
        <v>27</v>
      </c>
      <c r="B28" s="25">
        <v>35508.339999999997</v>
      </c>
      <c r="C28" s="26">
        <v>45516.95</v>
      </c>
      <c r="D28" s="26">
        <v>43457.8</v>
      </c>
      <c r="E28" s="26">
        <v>23503.29</v>
      </c>
      <c r="F28" s="26">
        <v>17796.22</v>
      </c>
      <c r="G28" s="26">
        <v>34833.660000000003</v>
      </c>
      <c r="H28" s="24">
        <v>31226.04</v>
      </c>
      <c r="I28" s="24">
        <v>23759.38</v>
      </c>
      <c r="J28" s="25">
        <v>24746.73</v>
      </c>
      <c r="K28" s="25">
        <v>27575.74</v>
      </c>
      <c r="L28" s="27">
        <v>24209.87</v>
      </c>
      <c r="M28" s="25">
        <v>24818.68</v>
      </c>
      <c r="N28" s="24">
        <f>SUM(B28:M28)</f>
        <v>356952.7</v>
      </c>
      <c r="O28" s="24"/>
      <c r="P28" s="24"/>
      <c r="Q28" s="24"/>
      <c r="R28" s="24"/>
      <c r="S28" s="24"/>
    </row>
    <row r="29" spans="1:19" s="18" customFormat="1" x14ac:dyDescent="0.2">
      <c r="A29" s="29" t="s">
        <v>28</v>
      </c>
      <c r="B29" s="25">
        <v>51169.43</v>
      </c>
      <c r="C29" s="26">
        <v>65592.37</v>
      </c>
      <c r="D29" s="26">
        <v>62625.03</v>
      </c>
      <c r="E29" s="26">
        <v>33869.5</v>
      </c>
      <c r="F29" s="26">
        <v>18498.41</v>
      </c>
      <c r="G29" s="26">
        <v>36208.089999999997</v>
      </c>
      <c r="H29" s="24">
        <v>32458.12</v>
      </c>
      <c r="I29" s="24">
        <v>24696.86</v>
      </c>
      <c r="J29" s="25">
        <v>25723.16</v>
      </c>
      <c r="K29" s="25">
        <v>28663.79</v>
      </c>
      <c r="L29" s="27">
        <v>25165.119999999999</v>
      </c>
      <c r="M29" s="25">
        <v>25797.95</v>
      </c>
      <c r="N29" s="24">
        <f>SUM(B29:M29)</f>
        <v>430467.8299999999</v>
      </c>
      <c r="O29" s="24"/>
      <c r="P29" s="24"/>
      <c r="Q29" s="24"/>
      <c r="R29" s="24"/>
      <c r="S29" s="24"/>
    </row>
    <row r="30" spans="1:19" s="18" customFormat="1" x14ac:dyDescent="0.2">
      <c r="A30" s="29" t="s">
        <v>29</v>
      </c>
      <c r="B30" s="25">
        <v>25607.77</v>
      </c>
      <c r="C30" s="26">
        <v>32825.74</v>
      </c>
      <c r="D30" s="26">
        <v>31340.73</v>
      </c>
      <c r="E30" s="26">
        <v>16950.009999999998</v>
      </c>
      <c r="F30" s="26">
        <v>9278.4599999999991</v>
      </c>
      <c r="G30" s="26">
        <v>18161.3</v>
      </c>
      <c r="H30" s="24">
        <v>16280.39</v>
      </c>
      <c r="I30" s="24">
        <v>12387.48</v>
      </c>
      <c r="J30" s="25">
        <v>12902.26</v>
      </c>
      <c r="K30" s="25">
        <v>14377.22</v>
      </c>
      <c r="L30" s="27">
        <v>12622.35</v>
      </c>
      <c r="M30" s="25">
        <v>12939.77</v>
      </c>
      <c r="N30" s="24">
        <f>SUM(B30:M30)</f>
        <v>215673.47999999998</v>
      </c>
      <c r="O30" s="24"/>
      <c r="P30" s="24"/>
      <c r="Q30" s="24"/>
      <c r="R30" s="24"/>
      <c r="S30" s="24"/>
    </row>
    <row r="31" spans="1:19" s="18" customFormat="1" x14ac:dyDescent="0.2">
      <c r="A31" s="29" t="s">
        <v>5</v>
      </c>
      <c r="B31" s="25">
        <v>70562.17</v>
      </c>
      <c r="C31" s="26">
        <v>90451.27</v>
      </c>
      <c r="D31" s="26">
        <v>86359.33</v>
      </c>
      <c r="E31" s="26">
        <v>143894.88</v>
      </c>
      <c r="F31" s="26">
        <v>190187.72999999998</v>
      </c>
      <c r="G31" s="26">
        <v>84549.29</v>
      </c>
      <c r="H31" s="24">
        <v>75792.77</v>
      </c>
      <c r="I31" s="24">
        <v>57669.48</v>
      </c>
      <c r="J31" s="25">
        <v>60066.01</v>
      </c>
      <c r="K31" s="25">
        <v>66932.66</v>
      </c>
      <c r="L31" s="27">
        <v>58762.92</v>
      </c>
      <c r="M31" s="25">
        <v>60240.65</v>
      </c>
      <c r="N31" s="24">
        <f>SUM(B31:M31)</f>
        <v>1045469.1600000001</v>
      </c>
      <c r="O31" s="24"/>
      <c r="P31" s="24"/>
      <c r="Q31" s="24"/>
      <c r="R31" s="24"/>
      <c r="S31" s="24"/>
    </row>
    <row r="32" spans="1:19" s="18" customFormat="1" x14ac:dyDescent="0.2">
      <c r="A32" s="29" t="s">
        <v>30</v>
      </c>
      <c r="B32" s="25">
        <v>42105.43</v>
      </c>
      <c r="C32" s="26">
        <v>53973.54</v>
      </c>
      <c r="D32" s="26">
        <v>51531.82</v>
      </c>
      <c r="E32" s="26">
        <v>27869.96</v>
      </c>
      <c r="F32" s="26">
        <v>13552</v>
      </c>
      <c r="G32" s="26">
        <v>26526.17</v>
      </c>
      <c r="H32" s="24">
        <v>23778.93</v>
      </c>
      <c r="I32" s="24">
        <v>18093</v>
      </c>
      <c r="J32" s="25">
        <v>18844.88</v>
      </c>
      <c r="K32" s="25">
        <v>20999.19</v>
      </c>
      <c r="L32" s="27">
        <v>18436.05</v>
      </c>
      <c r="M32" s="25">
        <v>18899.669999999998</v>
      </c>
      <c r="N32" s="24">
        <f>SUM(B32:M32)</f>
        <v>334610.63999999996</v>
      </c>
      <c r="O32" s="24"/>
      <c r="P32" s="24"/>
      <c r="Q32" s="24"/>
      <c r="R32" s="24"/>
      <c r="S32" s="24"/>
    </row>
    <row r="33" spans="1:19" s="18" customFormat="1" x14ac:dyDescent="0.2">
      <c r="A33" s="29" t="s">
        <v>31</v>
      </c>
      <c r="B33" s="25">
        <v>27587.23</v>
      </c>
      <c r="C33" s="26">
        <v>35363.14</v>
      </c>
      <c r="D33" s="26">
        <v>33763.339999999997</v>
      </c>
      <c r="E33" s="26">
        <v>18260.23</v>
      </c>
      <c r="F33" s="26">
        <v>11148.77</v>
      </c>
      <c r="G33" s="26">
        <v>21822.18</v>
      </c>
      <c r="H33" s="24">
        <v>19562.12</v>
      </c>
      <c r="I33" s="24">
        <v>14884.5</v>
      </c>
      <c r="J33" s="25">
        <v>15503.04</v>
      </c>
      <c r="K33" s="25">
        <v>17275.330000000002</v>
      </c>
      <c r="L33" s="27">
        <v>15166.72</v>
      </c>
      <c r="M33" s="25">
        <v>15548.12</v>
      </c>
      <c r="N33" s="24">
        <f>SUM(B33:M33)</f>
        <v>245884.72</v>
      </c>
      <c r="O33" s="24"/>
      <c r="P33" s="24"/>
      <c r="Q33" s="24"/>
      <c r="R33" s="24"/>
      <c r="S33" s="24"/>
    </row>
    <row r="34" spans="1:19" s="18" customFormat="1" x14ac:dyDescent="0.2">
      <c r="A34" s="29" t="s">
        <v>32</v>
      </c>
      <c r="B34" s="25">
        <v>18575.93</v>
      </c>
      <c r="C34" s="26">
        <v>23811.85</v>
      </c>
      <c r="D34" s="26">
        <v>22734.63</v>
      </c>
      <c r="E34" s="26">
        <v>12295.57</v>
      </c>
      <c r="F34" s="26">
        <v>7529.37</v>
      </c>
      <c r="G34" s="26">
        <v>14737.7</v>
      </c>
      <c r="H34" s="24">
        <v>13211.36</v>
      </c>
      <c r="I34" s="24">
        <v>10052.31</v>
      </c>
      <c r="J34" s="25">
        <v>10470.040000000001</v>
      </c>
      <c r="K34" s="25">
        <v>11666.96</v>
      </c>
      <c r="L34" s="27">
        <v>10242.9</v>
      </c>
      <c r="M34" s="25">
        <v>10500.48</v>
      </c>
      <c r="N34" s="24">
        <f>SUM(B34:M34)</f>
        <v>165829.1</v>
      </c>
      <c r="O34" s="24"/>
      <c r="P34" s="24"/>
      <c r="Q34" s="24"/>
      <c r="R34" s="24"/>
      <c r="S34" s="24"/>
    </row>
    <row r="35" spans="1:19" s="18" customFormat="1" x14ac:dyDescent="0.2">
      <c r="A35" s="29" t="s">
        <v>33</v>
      </c>
      <c r="B35" s="25">
        <v>37303.360000000001</v>
      </c>
      <c r="C35" s="26">
        <v>47817.919999999998</v>
      </c>
      <c r="D35" s="26">
        <v>45654.68</v>
      </c>
      <c r="E35" s="26">
        <v>24691.42</v>
      </c>
      <c r="F35" s="26">
        <v>13749.13</v>
      </c>
      <c r="G35" s="26">
        <v>26912.04</v>
      </c>
      <c r="H35" s="24">
        <v>24124.84</v>
      </c>
      <c r="I35" s="24">
        <v>18356.189999999999</v>
      </c>
      <c r="J35" s="25">
        <v>19119.009999999998</v>
      </c>
      <c r="K35" s="25">
        <v>21304.66</v>
      </c>
      <c r="L35" s="27">
        <v>18704.240000000002</v>
      </c>
      <c r="M35" s="25">
        <v>19174.599999999999</v>
      </c>
      <c r="N35" s="24">
        <f>SUM(B35:M35)</f>
        <v>316912.08999999997</v>
      </c>
      <c r="O35" s="24"/>
      <c r="P35" s="24"/>
      <c r="Q35" s="24"/>
      <c r="R35" s="24"/>
      <c r="S35" s="24"/>
    </row>
    <row r="36" spans="1:19" s="18" customFormat="1" x14ac:dyDescent="0.2">
      <c r="A36" s="29" t="s">
        <v>34</v>
      </c>
      <c r="B36" s="25">
        <v>65957.710000000006</v>
      </c>
      <c r="C36" s="26">
        <v>84548.97</v>
      </c>
      <c r="D36" s="26">
        <v>80724.05</v>
      </c>
      <c r="E36" s="26">
        <v>43658</v>
      </c>
      <c r="F36" s="26">
        <v>32879.279999999999</v>
      </c>
      <c r="G36" s="26">
        <v>64356.66</v>
      </c>
      <c r="H36" s="24">
        <v>57691.43</v>
      </c>
      <c r="I36" s="24">
        <v>43896.47</v>
      </c>
      <c r="J36" s="25">
        <v>45720.639999999999</v>
      </c>
      <c r="K36" s="25">
        <v>50947.35</v>
      </c>
      <c r="L36" s="27">
        <v>44728.76</v>
      </c>
      <c r="M36" s="25">
        <v>45853.57</v>
      </c>
      <c r="N36" s="24">
        <f>SUM(B36:M36)</f>
        <v>660962.89</v>
      </c>
      <c r="O36" s="24"/>
      <c r="P36" s="24"/>
      <c r="Q36" s="24"/>
      <c r="R36" s="24"/>
      <c r="S36" s="24"/>
    </row>
    <row r="37" spans="1:19" s="18" customFormat="1" x14ac:dyDescent="0.2">
      <c r="A37" s="29" t="s">
        <v>6</v>
      </c>
      <c r="B37" s="25">
        <v>14017.58</v>
      </c>
      <c r="C37" s="26">
        <v>17968.66</v>
      </c>
      <c r="D37" s="26">
        <v>17155.77</v>
      </c>
      <c r="E37" s="26">
        <v>9278.36</v>
      </c>
      <c r="F37" s="26">
        <v>5398.9</v>
      </c>
      <c r="G37" s="26">
        <v>10567.6</v>
      </c>
      <c r="H37" s="24">
        <v>9473.15</v>
      </c>
      <c r="I37" s="24">
        <v>7207.96</v>
      </c>
      <c r="J37" s="25">
        <v>7507.5</v>
      </c>
      <c r="K37" s="25">
        <v>8365.75</v>
      </c>
      <c r="L37" s="27">
        <v>7344.63</v>
      </c>
      <c r="M37" s="25">
        <v>7529.33</v>
      </c>
      <c r="N37" s="24">
        <f>SUM(B37:M37)</f>
        <v>121815.19</v>
      </c>
      <c r="O37" s="24"/>
      <c r="P37" s="24"/>
      <c r="Q37" s="24"/>
      <c r="R37" s="24"/>
      <c r="S37" s="24"/>
    </row>
    <row r="38" spans="1:19" s="18" customFormat="1" x14ac:dyDescent="0.2">
      <c r="A38" s="29" t="s">
        <v>35</v>
      </c>
      <c r="B38" s="25">
        <v>24952.34</v>
      </c>
      <c r="C38" s="26">
        <v>31985.57</v>
      </c>
      <c r="D38" s="26">
        <v>30538.57</v>
      </c>
      <c r="E38" s="26">
        <v>16516.18</v>
      </c>
      <c r="F38" s="26">
        <v>9361.34</v>
      </c>
      <c r="G38" s="26">
        <v>18323.54</v>
      </c>
      <c r="H38" s="24">
        <v>16425.830000000002</v>
      </c>
      <c r="I38" s="24">
        <v>12498.14</v>
      </c>
      <c r="J38" s="25">
        <v>13017.52</v>
      </c>
      <c r="K38" s="25">
        <v>14505.66</v>
      </c>
      <c r="L38" s="27">
        <v>12735.11</v>
      </c>
      <c r="M38" s="25">
        <v>13055.37</v>
      </c>
      <c r="N38" s="24">
        <f>SUM(B38:M38)</f>
        <v>213915.16999999998</v>
      </c>
      <c r="O38" s="24"/>
      <c r="P38" s="24"/>
      <c r="Q38" s="24"/>
      <c r="R38" s="24"/>
      <c r="S38" s="24"/>
    </row>
    <row r="39" spans="1:19" s="18" customFormat="1" x14ac:dyDescent="0.2">
      <c r="A39" s="29" t="s">
        <v>7</v>
      </c>
      <c r="B39" s="25">
        <v>51696.41</v>
      </c>
      <c r="C39" s="26">
        <v>66267.88</v>
      </c>
      <c r="D39" s="26">
        <v>63269.98</v>
      </c>
      <c r="E39" s="26">
        <v>34218.31</v>
      </c>
      <c r="F39" s="26">
        <v>23448.71</v>
      </c>
      <c r="G39" s="26">
        <v>45897.62</v>
      </c>
      <c r="H39" s="24">
        <v>41144.14</v>
      </c>
      <c r="I39" s="24">
        <v>31305.9</v>
      </c>
      <c r="J39" s="25">
        <v>32606.86</v>
      </c>
      <c r="K39" s="25">
        <v>36334.42</v>
      </c>
      <c r="L39" s="27">
        <v>31899.48</v>
      </c>
      <c r="M39" s="25">
        <v>32701.66</v>
      </c>
      <c r="N39" s="24">
        <f>SUM(B39:M39)</f>
        <v>490791.37</v>
      </c>
      <c r="O39" s="24"/>
      <c r="P39" s="24"/>
      <c r="Q39" s="24"/>
      <c r="R39" s="24"/>
      <c r="S39" s="24"/>
    </row>
    <row r="40" spans="1:19" s="18" customFormat="1" x14ac:dyDescent="0.2">
      <c r="A40" s="29" t="s">
        <v>8</v>
      </c>
      <c r="B40" s="25">
        <v>37454.86</v>
      </c>
      <c r="C40" s="26">
        <v>48012.13</v>
      </c>
      <c r="D40" s="26">
        <v>45840.1</v>
      </c>
      <c r="E40" s="26">
        <v>24791.71</v>
      </c>
      <c r="F40" s="26">
        <v>11603.59</v>
      </c>
      <c r="G40" s="26">
        <v>22712.43</v>
      </c>
      <c r="H40" s="24">
        <v>20360.169999999998</v>
      </c>
      <c r="I40" s="24">
        <v>15491.72</v>
      </c>
      <c r="J40" s="25">
        <v>16135.5</v>
      </c>
      <c r="K40" s="25">
        <v>17980.080000000002</v>
      </c>
      <c r="L40" s="27">
        <v>15785.45</v>
      </c>
      <c r="M40" s="25">
        <v>16182.41</v>
      </c>
      <c r="N40" s="24">
        <f>SUM(B40:M40)</f>
        <v>292350.14999999997</v>
      </c>
      <c r="O40" s="24"/>
      <c r="P40" s="24"/>
      <c r="Q40" s="24"/>
      <c r="R40" s="24"/>
      <c r="S40" s="24"/>
    </row>
    <row r="41" spans="1:19" s="18" customFormat="1" x14ac:dyDescent="0.2">
      <c r="A41" s="29" t="s">
        <v>36</v>
      </c>
      <c r="B41" s="25">
        <v>60437.63</v>
      </c>
      <c r="C41" s="26">
        <v>77472.97</v>
      </c>
      <c r="D41" s="26">
        <v>73968.149999999994</v>
      </c>
      <c r="E41" s="26">
        <v>86435.6</v>
      </c>
      <c r="F41" s="26">
        <v>158348.44</v>
      </c>
      <c r="G41" s="26">
        <v>172490.62</v>
      </c>
      <c r="H41" s="24">
        <v>154626.28</v>
      </c>
      <c r="I41" s="24">
        <v>117652.61</v>
      </c>
      <c r="J41" s="25">
        <v>122541.8</v>
      </c>
      <c r="K41" s="25">
        <v>136550.57999999999</v>
      </c>
      <c r="L41" s="27">
        <v>119883.35</v>
      </c>
      <c r="M41" s="25">
        <v>122898.1</v>
      </c>
      <c r="N41" s="24">
        <f>SUM(B41:M41)</f>
        <v>1403306.1300000001</v>
      </c>
      <c r="O41" s="24"/>
      <c r="P41" s="24"/>
      <c r="Q41" s="24"/>
      <c r="R41" s="24"/>
      <c r="S41" s="24"/>
    </row>
    <row r="42" spans="1:19" s="18" customFormat="1" x14ac:dyDescent="0.2">
      <c r="A42" s="29" t="s">
        <v>9</v>
      </c>
      <c r="B42" s="25">
        <v>42833.32</v>
      </c>
      <c r="C42" s="26">
        <v>54906.59</v>
      </c>
      <c r="D42" s="26">
        <v>52422.66</v>
      </c>
      <c r="E42" s="26">
        <v>28351.75</v>
      </c>
      <c r="F42" s="26">
        <v>19620.47</v>
      </c>
      <c r="G42" s="26">
        <v>38404.370000000003</v>
      </c>
      <c r="H42" s="24">
        <v>34426.94</v>
      </c>
      <c r="I42" s="24">
        <v>26194.9</v>
      </c>
      <c r="J42" s="25">
        <v>27283.46</v>
      </c>
      <c r="K42" s="25">
        <v>30402.46</v>
      </c>
      <c r="L42" s="27">
        <v>26691.56</v>
      </c>
      <c r="M42" s="25">
        <v>27362.79</v>
      </c>
      <c r="N42" s="24">
        <f>SUM(B42:M42)</f>
        <v>408901.27</v>
      </c>
      <c r="O42" s="24"/>
      <c r="P42" s="24"/>
      <c r="Q42" s="24"/>
      <c r="R42" s="24"/>
      <c r="S42" s="24"/>
    </row>
    <row r="43" spans="1:19" s="18" customFormat="1" x14ac:dyDescent="0.2">
      <c r="A43" s="29" t="s">
        <v>37</v>
      </c>
      <c r="B43" s="25">
        <v>123072.1</v>
      </c>
      <c r="C43" s="26">
        <v>157761.98000000001</v>
      </c>
      <c r="D43" s="26">
        <v>150624.95999999999</v>
      </c>
      <c r="E43" s="26">
        <v>253925.01</v>
      </c>
      <c r="F43" s="26">
        <v>372963.17000000004</v>
      </c>
      <c r="G43" s="26">
        <v>219469.2</v>
      </c>
      <c r="H43" s="24">
        <v>196739.43</v>
      </c>
      <c r="I43" s="24">
        <v>149695.82</v>
      </c>
      <c r="J43" s="25">
        <v>155916.60999999999</v>
      </c>
      <c r="K43" s="25">
        <v>173740.74</v>
      </c>
      <c r="L43" s="27">
        <v>152534.10999999999</v>
      </c>
      <c r="M43" s="25">
        <v>156369.94</v>
      </c>
      <c r="N43" s="24">
        <f>SUM(B43:M43)</f>
        <v>2262813.0700000003</v>
      </c>
      <c r="O43" s="24"/>
      <c r="P43" s="24"/>
      <c r="Q43" s="24"/>
      <c r="R43" s="24"/>
      <c r="S43" s="24"/>
    </row>
    <row r="44" spans="1:19" s="18" customFormat="1" x14ac:dyDescent="0.2">
      <c r="A44" s="29" t="s">
        <v>38</v>
      </c>
      <c r="B44" s="25">
        <v>44443.89</v>
      </c>
      <c r="C44" s="26">
        <v>56971.13</v>
      </c>
      <c r="D44" s="26">
        <v>54393.8</v>
      </c>
      <c r="E44" s="26">
        <v>29417.81</v>
      </c>
      <c r="F44" s="26">
        <v>23497.43</v>
      </c>
      <c r="G44" s="26">
        <v>45992.99</v>
      </c>
      <c r="H44" s="24">
        <v>41229.629999999997</v>
      </c>
      <c r="I44" s="24">
        <v>31370.95</v>
      </c>
      <c r="J44" s="25">
        <v>32674.61</v>
      </c>
      <c r="K44" s="25">
        <v>36409.919999999998</v>
      </c>
      <c r="L44" s="27">
        <v>31965.759999999998</v>
      </c>
      <c r="M44" s="25">
        <v>32769.61</v>
      </c>
      <c r="N44" s="24">
        <f>SUM(B44:M44)</f>
        <v>461137.52999999997</v>
      </c>
      <c r="O44" s="24"/>
      <c r="P44" s="24"/>
      <c r="Q44" s="24"/>
      <c r="R44" s="24"/>
      <c r="S44" s="24"/>
    </row>
    <row r="45" spans="1:19" s="18" customFormat="1" x14ac:dyDescent="0.2">
      <c r="A45" s="29" t="s">
        <v>39</v>
      </c>
      <c r="B45" s="25">
        <v>49239.38</v>
      </c>
      <c r="C45" s="26">
        <v>63118.3</v>
      </c>
      <c r="D45" s="26">
        <v>60262.879999999997</v>
      </c>
      <c r="E45" s="26">
        <v>32591.98</v>
      </c>
      <c r="F45" s="26">
        <v>22527.39</v>
      </c>
      <c r="G45" s="26">
        <v>44094.26</v>
      </c>
      <c r="H45" s="24">
        <v>39527.550000000003</v>
      </c>
      <c r="I45" s="24">
        <v>30075.87</v>
      </c>
      <c r="J45" s="25">
        <v>31325.71</v>
      </c>
      <c r="K45" s="25">
        <v>34906.81</v>
      </c>
      <c r="L45" s="27">
        <v>30646.12</v>
      </c>
      <c r="M45" s="25">
        <v>31416.79</v>
      </c>
      <c r="N45" s="24">
        <f>SUM(B45:M45)</f>
        <v>469733.04</v>
      </c>
      <c r="O45" s="24"/>
      <c r="P45" s="24"/>
      <c r="Q45" s="24"/>
      <c r="R45" s="24"/>
      <c r="S45" s="24"/>
    </row>
    <row r="46" spans="1:19" s="18" customFormat="1" x14ac:dyDescent="0.2">
      <c r="A46" s="29" t="s">
        <v>40</v>
      </c>
      <c r="B46" s="25">
        <v>62298.52</v>
      </c>
      <c r="C46" s="26">
        <v>79858.37</v>
      </c>
      <c r="D46" s="26">
        <v>76245.649999999994</v>
      </c>
      <c r="E46" s="26">
        <v>41235.94</v>
      </c>
      <c r="F46" s="26">
        <v>28033.919999999998</v>
      </c>
      <c r="G46" s="26">
        <v>54872.54</v>
      </c>
      <c r="H46" s="24">
        <v>49189.55</v>
      </c>
      <c r="I46" s="24">
        <v>37427.53</v>
      </c>
      <c r="J46" s="25">
        <v>38982.870000000003</v>
      </c>
      <c r="K46" s="25">
        <v>43439.33</v>
      </c>
      <c r="L46" s="27">
        <v>38137.17</v>
      </c>
      <c r="M46" s="25">
        <v>39096.22</v>
      </c>
      <c r="N46" s="24">
        <f>SUM(B46:M46)</f>
        <v>588817.60999999987</v>
      </c>
      <c r="O46" s="24"/>
      <c r="P46" s="24"/>
      <c r="Q46" s="24"/>
      <c r="R46" s="24"/>
      <c r="S46" s="24"/>
    </row>
    <row r="47" spans="1:19" s="18" customFormat="1" x14ac:dyDescent="0.2">
      <c r="A47" s="29" t="s">
        <v>41</v>
      </c>
      <c r="B47" s="25">
        <v>13704.69</v>
      </c>
      <c r="C47" s="26">
        <v>17567.580000000002</v>
      </c>
      <c r="D47" s="26">
        <v>16772.830000000002</v>
      </c>
      <c r="E47" s="26">
        <v>9071.25</v>
      </c>
      <c r="F47" s="26">
        <v>4873.97</v>
      </c>
      <c r="G47" s="26">
        <v>9540.1200000000008</v>
      </c>
      <c r="H47" s="24">
        <v>8552.08</v>
      </c>
      <c r="I47" s="24">
        <v>6507.14</v>
      </c>
      <c r="J47" s="25">
        <v>6777.55</v>
      </c>
      <c r="K47" s="25">
        <v>7552.35</v>
      </c>
      <c r="L47" s="27">
        <v>6630.52</v>
      </c>
      <c r="M47" s="25">
        <v>6797.26</v>
      </c>
      <c r="N47" s="24">
        <f>SUM(B47:M47)</f>
        <v>114347.34000000001</v>
      </c>
      <c r="O47" s="24"/>
      <c r="P47" s="24"/>
      <c r="Q47" s="24"/>
      <c r="R47" s="24"/>
      <c r="S47" s="24"/>
    </row>
    <row r="48" spans="1:19" s="18" customFormat="1" x14ac:dyDescent="0.2">
      <c r="A48" s="29" t="s">
        <v>42</v>
      </c>
      <c r="B48" s="25">
        <v>57259.31</v>
      </c>
      <c r="C48" s="26">
        <v>73398.77</v>
      </c>
      <c r="D48" s="26">
        <v>70078.27</v>
      </c>
      <c r="E48" s="26">
        <v>37900.44</v>
      </c>
      <c r="F48" s="26">
        <v>20780.93</v>
      </c>
      <c r="G48" s="26">
        <v>40675.82</v>
      </c>
      <c r="H48" s="24">
        <v>36463.15</v>
      </c>
      <c r="I48" s="24">
        <v>27744.21</v>
      </c>
      <c r="J48" s="25">
        <v>28897.16</v>
      </c>
      <c r="K48" s="25">
        <v>32200.63</v>
      </c>
      <c r="L48" s="27">
        <v>28270.25</v>
      </c>
      <c r="M48" s="25">
        <v>28981.17</v>
      </c>
      <c r="N48" s="24">
        <f>SUM(B48:M48)</f>
        <v>482650.11</v>
      </c>
      <c r="O48" s="24"/>
      <c r="P48" s="24"/>
      <c r="Q48" s="24"/>
      <c r="R48" s="24"/>
      <c r="S48" s="24"/>
    </row>
    <row r="49" spans="1:19" s="18" customFormat="1" x14ac:dyDescent="0.2">
      <c r="A49" s="29" t="s">
        <v>10</v>
      </c>
      <c r="B49" s="25">
        <v>60078.63</v>
      </c>
      <c r="C49" s="26">
        <v>77012.77</v>
      </c>
      <c r="D49" s="26">
        <v>73528.78</v>
      </c>
      <c r="E49" s="26">
        <v>39766.58</v>
      </c>
      <c r="F49" s="26">
        <v>21688.7</v>
      </c>
      <c r="G49" s="26">
        <v>42452.65</v>
      </c>
      <c r="H49" s="24">
        <v>38055.949999999997</v>
      </c>
      <c r="I49" s="24">
        <v>28956.15</v>
      </c>
      <c r="J49" s="25">
        <v>30159.46</v>
      </c>
      <c r="K49" s="25">
        <v>33607.24</v>
      </c>
      <c r="L49" s="27">
        <v>29505.17</v>
      </c>
      <c r="M49" s="25">
        <v>30247.15</v>
      </c>
      <c r="N49" s="24">
        <f>SUM(B49:M49)</f>
        <v>505059.2300000001</v>
      </c>
      <c r="O49" s="24"/>
      <c r="P49" s="24"/>
      <c r="Q49" s="24"/>
      <c r="R49" s="24"/>
      <c r="S49" s="24"/>
    </row>
    <row r="50" spans="1:19" s="18" customFormat="1" x14ac:dyDescent="0.2">
      <c r="A50" s="29" t="s">
        <v>43</v>
      </c>
      <c r="B50" s="25">
        <v>18678.03</v>
      </c>
      <c r="C50" s="26">
        <v>23942.74</v>
      </c>
      <c r="D50" s="26">
        <v>22859.59</v>
      </c>
      <c r="E50" s="26">
        <v>12363.15</v>
      </c>
      <c r="F50" s="26">
        <v>4721.83</v>
      </c>
      <c r="G50" s="26">
        <v>9242.34</v>
      </c>
      <c r="H50" s="24">
        <v>8285.14</v>
      </c>
      <c r="I50" s="24">
        <v>6304.03</v>
      </c>
      <c r="J50" s="25">
        <v>6566</v>
      </c>
      <c r="K50" s="25">
        <v>7316.61</v>
      </c>
      <c r="L50" s="27">
        <v>6423.55</v>
      </c>
      <c r="M50" s="25">
        <v>6585.09</v>
      </c>
      <c r="N50" s="24">
        <f>SUM(B50:M50)</f>
        <v>133288.1</v>
      </c>
      <c r="O50" s="24"/>
      <c r="P50" s="24"/>
      <c r="Q50" s="24"/>
      <c r="R50" s="24"/>
      <c r="S50" s="24"/>
    </row>
    <row r="51" spans="1:19" s="18" customFormat="1" x14ac:dyDescent="0.2">
      <c r="A51" s="29" t="s">
        <v>44</v>
      </c>
      <c r="B51" s="25">
        <v>37076.1</v>
      </c>
      <c r="C51" s="26">
        <v>47526.6</v>
      </c>
      <c r="D51" s="26">
        <v>45376.54</v>
      </c>
      <c r="E51" s="26">
        <v>24541</v>
      </c>
      <c r="F51" s="26">
        <v>12272.06</v>
      </c>
      <c r="G51" s="26">
        <v>24020.86</v>
      </c>
      <c r="H51" s="24">
        <v>21533.09</v>
      </c>
      <c r="I51" s="24">
        <v>16384.18</v>
      </c>
      <c r="J51" s="25">
        <v>17065.04</v>
      </c>
      <c r="K51" s="25">
        <v>19015.89</v>
      </c>
      <c r="L51" s="27">
        <v>16694.830000000002</v>
      </c>
      <c r="M51" s="25">
        <v>17114.66</v>
      </c>
      <c r="N51" s="24">
        <f>SUM(B51:M51)</f>
        <v>298620.84999999998</v>
      </c>
      <c r="O51" s="24"/>
      <c r="P51" s="24"/>
      <c r="Q51" s="24"/>
      <c r="R51" s="24"/>
      <c r="S51" s="24"/>
    </row>
    <row r="52" spans="1:19" s="18" customFormat="1" x14ac:dyDescent="0.2">
      <c r="A52" s="29" t="s">
        <v>45</v>
      </c>
      <c r="B52" s="25">
        <v>30419.73</v>
      </c>
      <c r="C52" s="26">
        <v>38994.019999999997</v>
      </c>
      <c r="D52" s="26">
        <v>37229.97</v>
      </c>
      <c r="E52" s="26">
        <v>20135.09</v>
      </c>
      <c r="F52" s="26">
        <v>9197.19</v>
      </c>
      <c r="G52" s="26">
        <v>18002.240000000002</v>
      </c>
      <c r="H52" s="24">
        <v>16137.8</v>
      </c>
      <c r="I52" s="24">
        <v>12278.99</v>
      </c>
      <c r="J52" s="25">
        <v>12789.26</v>
      </c>
      <c r="K52" s="25">
        <v>14251.3</v>
      </c>
      <c r="L52" s="27">
        <v>12511.8</v>
      </c>
      <c r="M52" s="25">
        <v>12826.44</v>
      </c>
      <c r="N52" s="24">
        <f>SUM(B52:M52)</f>
        <v>234773.82999999996</v>
      </c>
      <c r="O52" s="24"/>
      <c r="P52" s="24"/>
      <c r="Q52" s="24"/>
      <c r="R52" s="24"/>
      <c r="S52" s="24"/>
    </row>
    <row r="53" spans="1:19" s="18" customFormat="1" x14ac:dyDescent="0.2">
      <c r="A53" s="29" t="s">
        <v>46</v>
      </c>
      <c r="B53" s="25">
        <v>168784.03</v>
      </c>
      <c r="C53" s="26">
        <v>216358.56</v>
      </c>
      <c r="D53" s="26">
        <v>206570.68</v>
      </c>
      <c r="E53" s="26">
        <v>309432.23</v>
      </c>
      <c r="F53" s="26">
        <v>404789.09</v>
      </c>
      <c r="G53" s="26">
        <v>207014.21</v>
      </c>
      <c r="H53" s="24">
        <v>185574.36</v>
      </c>
      <c r="I53" s="24">
        <v>141200.5</v>
      </c>
      <c r="J53" s="25">
        <v>147068.26</v>
      </c>
      <c r="K53" s="25">
        <v>163880.85999999999</v>
      </c>
      <c r="L53" s="27">
        <v>143877.72</v>
      </c>
      <c r="M53" s="25">
        <v>147495.85999999999</v>
      </c>
      <c r="N53" s="24">
        <f>SUM(B53:M53)</f>
        <v>2442046.3600000003</v>
      </c>
      <c r="O53" s="24"/>
      <c r="P53" s="24"/>
      <c r="Q53" s="24"/>
      <c r="R53" s="24"/>
      <c r="S53" s="24"/>
    </row>
    <row r="54" spans="1:19" s="18" customFormat="1" x14ac:dyDescent="0.2">
      <c r="A54" s="29" t="s">
        <v>11</v>
      </c>
      <c r="B54" s="25">
        <v>29286.73</v>
      </c>
      <c r="C54" s="26">
        <v>37541.67</v>
      </c>
      <c r="D54" s="26">
        <v>35843.31</v>
      </c>
      <c r="E54" s="26">
        <v>19385.14</v>
      </c>
      <c r="F54" s="26">
        <v>10464.67</v>
      </c>
      <c r="G54" s="26">
        <v>20483.16</v>
      </c>
      <c r="H54" s="24">
        <v>18361.78</v>
      </c>
      <c r="I54" s="24">
        <v>13971.18</v>
      </c>
      <c r="J54" s="25">
        <v>14551.77</v>
      </c>
      <c r="K54" s="25">
        <v>16215.3</v>
      </c>
      <c r="L54" s="27">
        <v>14236.08</v>
      </c>
      <c r="M54" s="25">
        <v>14594.07</v>
      </c>
      <c r="N54" s="24">
        <f>SUM(B54:M54)</f>
        <v>244934.85999999996</v>
      </c>
      <c r="O54" s="24"/>
      <c r="P54" s="24"/>
      <c r="Q54" s="24"/>
      <c r="R54" s="24"/>
      <c r="S54" s="24"/>
    </row>
    <row r="55" spans="1:19" s="18" customFormat="1" x14ac:dyDescent="0.2">
      <c r="A55" s="29" t="s">
        <v>12</v>
      </c>
      <c r="B55" s="25">
        <v>54140.26</v>
      </c>
      <c r="C55" s="26">
        <v>69400.58</v>
      </c>
      <c r="D55" s="26">
        <v>66260.95</v>
      </c>
      <c r="E55" s="26">
        <v>35835.919999999998</v>
      </c>
      <c r="F55" s="26">
        <v>21452.880000000001</v>
      </c>
      <c r="G55" s="26">
        <v>41991.07</v>
      </c>
      <c r="H55" s="24">
        <v>37642.18</v>
      </c>
      <c r="I55" s="24">
        <v>28641.32</v>
      </c>
      <c r="J55" s="25">
        <v>29831.55</v>
      </c>
      <c r="K55" s="25">
        <v>33241.839999999997</v>
      </c>
      <c r="L55" s="27">
        <v>29184.37</v>
      </c>
      <c r="M55" s="25">
        <v>29918.28</v>
      </c>
      <c r="N55" s="24">
        <f>SUM(B55:M55)</f>
        <v>477541.19999999995</v>
      </c>
      <c r="O55" s="24"/>
      <c r="P55" s="24"/>
      <c r="Q55" s="24"/>
      <c r="R55" s="24"/>
      <c r="S55" s="24"/>
    </row>
    <row r="56" spans="1:19" s="18" customFormat="1" x14ac:dyDescent="0.2">
      <c r="A56" s="29" t="s">
        <v>47</v>
      </c>
      <c r="B56" s="25">
        <v>43847.75</v>
      </c>
      <c r="C56" s="26">
        <v>56206.95</v>
      </c>
      <c r="D56" s="26">
        <v>53664.2</v>
      </c>
      <c r="E56" s="26">
        <v>56412.03</v>
      </c>
      <c r="F56" s="26">
        <v>67038.02</v>
      </c>
      <c r="G56" s="26">
        <v>50136.34</v>
      </c>
      <c r="H56" s="24">
        <v>44943.86</v>
      </c>
      <c r="I56" s="24">
        <v>34197.050000000003</v>
      </c>
      <c r="J56" s="25">
        <v>35618.15</v>
      </c>
      <c r="K56" s="25">
        <v>39689.96</v>
      </c>
      <c r="L56" s="27">
        <v>34845.440000000002</v>
      </c>
      <c r="M56" s="25">
        <v>35721.71</v>
      </c>
      <c r="N56" s="24">
        <f>SUM(B56:M56)</f>
        <v>552321.46000000008</v>
      </c>
      <c r="O56" s="24"/>
      <c r="P56" s="24"/>
      <c r="Q56" s="24"/>
      <c r="R56" s="24"/>
      <c r="S56" s="24"/>
    </row>
    <row r="57" spans="1:19" s="18" customFormat="1" x14ac:dyDescent="0.2">
      <c r="A57" s="29" t="s">
        <v>48</v>
      </c>
      <c r="B57" s="25">
        <v>13026.2</v>
      </c>
      <c r="C57" s="26">
        <v>16697.849999999999</v>
      </c>
      <c r="D57" s="26">
        <v>15942.45</v>
      </c>
      <c r="E57" s="26">
        <v>8622.16</v>
      </c>
      <c r="F57" s="26">
        <v>6181.75</v>
      </c>
      <c r="G57" s="26">
        <v>12099.92</v>
      </c>
      <c r="H57" s="24">
        <v>10846.77</v>
      </c>
      <c r="I57" s="24">
        <v>8253.1299999999992</v>
      </c>
      <c r="J57" s="25">
        <v>8596.09</v>
      </c>
      <c r="K57" s="25">
        <v>9578.7900000000009</v>
      </c>
      <c r="L57" s="27">
        <v>8409.61</v>
      </c>
      <c r="M57" s="25">
        <v>8621.09</v>
      </c>
      <c r="N57" s="24">
        <f>SUM(B57:M57)</f>
        <v>126875.81000000001</v>
      </c>
      <c r="O57" s="24"/>
      <c r="P57" s="24"/>
      <c r="Q57" s="24"/>
      <c r="R57" s="24"/>
      <c r="S57" s="24"/>
    </row>
    <row r="58" spans="1:19" s="18" customFormat="1" x14ac:dyDescent="0.2">
      <c r="A58" s="29" t="s">
        <v>49</v>
      </c>
      <c r="B58" s="25">
        <v>96416.960000000006</v>
      </c>
      <c r="C58" s="26">
        <v>123593.66</v>
      </c>
      <c r="D58" s="26">
        <v>118002.38</v>
      </c>
      <c r="E58" s="26">
        <v>169472.2</v>
      </c>
      <c r="F58" s="26">
        <v>227018.52000000002</v>
      </c>
      <c r="G58" s="26">
        <v>131584.37</v>
      </c>
      <c r="H58" s="24">
        <v>117956.57</v>
      </c>
      <c r="I58" s="24">
        <v>89751.22</v>
      </c>
      <c r="J58" s="25">
        <v>93480.94</v>
      </c>
      <c r="K58" s="25">
        <v>104167.53</v>
      </c>
      <c r="L58" s="27">
        <v>91452.94</v>
      </c>
      <c r="M58" s="25">
        <v>93752.74</v>
      </c>
      <c r="N58" s="24">
        <f>SUM(B58:M58)</f>
        <v>1456650.0299999998</v>
      </c>
      <c r="O58" s="24"/>
      <c r="P58" s="24"/>
      <c r="Q58" s="24"/>
      <c r="R58" s="24"/>
      <c r="S58" s="24"/>
    </row>
    <row r="59" spans="1:19" s="18" customFormat="1" x14ac:dyDescent="0.2">
      <c r="A59" s="29" t="s">
        <v>13</v>
      </c>
      <c r="B59" s="25">
        <v>68460.850000000006</v>
      </c>
      <c r="C59" s="26">
        <v>87757.66</v>
      </c>
      <c r="D59" s="26">
        <v>83787.58</v>
      </c>
      <c r="E59" s="26">
        <v>45314.84</v>
      </c>
      <c r="F59" s="26">
        <v>23484.62</v>
      </c>
      <c r="G59" s="26">
        <v>45967.91</v>
      </c>
      <c r="H59" s="24">
        <v>41207.15</v>
      </c>
      <c r="I59" s="24">
        <v>31353.85</v>
      </c>
      <c r="J59" s="25">
        <v>32656.79</v>
      </c>
      <c r="K59" s="25">
        <v>36390.07</v>
      </c>
      <c r="L59" s="27">
        <v>31948.33</v>
      </c>
      <c r="M59" s="25">
        <v>32751.74</v>
      </c>
      <c r="N59" s="24">
        <f>SUM(B59:M59)</f>
        <v>561081.39</v>
      </c>
      <c r="O59" s="24"/>
      <c r="P59" s="24"/>
      <c r="Q59" s="24"/>
      <c r="R59" s="24"/>
      <c r="S59" s="24"/>
    </row>
    <row r="60" spans="1:19" s="18" customFormat="1" x14ac:dyDescent="0.2">
      <c r="A60" s="29" t="s">
        <v>50</v>
      </c>
      <c r="B60" s="25">
        <v>38100.410000000003</v>
      </c>
      <c r="C60" s="26">
        <v>48839.63</v>
      </c>
      <c r="D60" s="26">
        <v>46630.17</v>
      </c>
      <c r="E60" s="26">
        <v>50141.46</v>
      </c>
      <c r="F60" s="26">
        <v>54782.02</v>
      </c>
      <c r="G60" s="26">
        <v>33448.26</v>
      </c>
      <c r="H60" s="24">
        <v>29984.12</v>
      </c>
      <c r="I60" s="24">
        <v>22814.43</v>
      </c>
      <c r="J60" s="25">
        <v>23762.51</v>
      </c>
      <c r="K60" s="25">
        <v>26479</v>
      </c>
      <c r="L60" s="27">
        <v>23247</v>
      </c>
      <c r="M60" s="25">
        <v>23831.599999999999</v>
      </c>
      <c r="N60" s="24">
        <f>SUM(B60:M60)</f>
        <v>422060.61</v>
      </c>
      <c r="O60" s="24"/>
      <c r="P60" s="24"/>
      <c r="Q60" s="24"/>
      <c r="R60" s="24"/>
      <c r="S60" s="24"/>
    </row>
    <row r="61" spans="1:19" s="18" customFormat="1" x14ac:dyDescent="0.2">
      <c r="A61" s="29" t="s">
        <v>51</v>
      </c>
      <c r="B61" s="25">
        <v>65289.11</v>
      </c>
      <c r="C61" s="26">
        <v>83691.91</v>
      </c>
      <c r="D61" s="26">
        <v>79905.759999999995</v>
      </c>
      <c r="E61" s="26">
        <v>70077.17</v>
      </c>
      <c r="F61" s="26">
        <v>68301.149999999994</v>
      </c>
      <c r="G61" s="26">
        <v>54169.13</v>
      </c>
      <c r="H61" s="24">
        <v>48559</v>
      </c>
      <c r="I61" s="24">
        <v>36947.75</v>
      </c>
      <c r="J61" s="25">
        <v>38483.15</v>
      </c>
      <c r="K61" s="25">
        <v>42882.49</v>
      </c>
      <c r="L61" s="27">
        <v>37648.29</v>
      </c>
      <c r="M61" s="25">
        <v>38595.040000000001</v>
      </c>
      <c r="N61" s="24">
        <f>SUM(B61:M61)</f>
        <v>664549.95000000007</v>
      </c>
      <c r="O61" s="24"/>
      <c r="P61" s="24"/>
      <c r="Q61" s="24"/>
      <c r="R61" s="24"/>
      <c r="S61" s="24"/>
    </row>
    <row r="62" spans="1:19" s="18" customFormat="1" x14ac:dyDescent="0.2">
      <c r="A62" s="29" t="s">
        <v>52</v>
      </c>
      <c r="B62" s="25">
        <v>134369.16</v>
      </c>
      <c r="C62" s="26">
        <v>172243.3</v>
      </c>
      <c r="D62" s="26">
        <v>164451.16</v>
      </c>
      <c r="E62" s="26">
        <v>146120.72</v>
      </c>
      <c r="F62" s="26">
        <v>147177.01</v>
      </c>
      <c r="G62" s="26">
        <v>118802.4</v>
      </c>
      <c r="H62" s="24">
        <v>106498.38</v>
      </c>
      <c r="I62" s="24">
        <v>81032.88</v>
      </c>
      <c r="J62" s="25">
        <v>84400.3</v>
      </c>
      <c r="K62" s="25">
        <v>94048.81</v>
      </c>
      <c r="L62" s="27">
        <v>82569.3</v>
      </c>
      <c r="M62" s="25">
        <v>84645.7</v>
      </c>
      <c r="N62" s="24">
        <f>SUM(B62:M62)</f>
        <v>1416359.12</v>
      </c>
      <c r="O62" s="24"/>
      <c r="P62" s="24"/>
      <c r="Q62" s="24"/>
      <c r="R62" s="24"/>
      <c r="S62" s="24"/>
    </row>
    <row r="63" spans="1:19" s="18" customFormat="1" x14ac:dyDescent="0.2">
      <c r="A63" s="29" t="s">
        <v>53</v>
      </c>
      <c r="B63" s="25">
        <v>13833.14</v>
      </c>
      <c r="C63" s="26">
        <v>17732.23</v>
      </c>
      <c r="D63" s="26">
        <v>16930.04</v>
      </c>
      <c r="E63" s="26">
        <v>9156.2800000000007</v>
      </c>
      <c r="F63" s="26">
        <v>3896.61</v>
      </c>
      <c r="G63" s="26">
        <v>7627.08</v>
      </c>
      <c r="H63" s="24">
        <v>6837.16</v>
      </c>
      <c r="I63" s="24">
        <v>5202.29</v>
      </c>
      <c r="J63" s="25">
        <v>5418.47</v>
      </c>
      <c r="K63" s="25">
        <v>6037.9</v>
      </c>
      <c r="L63" s="27">
        <v>5300.92</v>
      </c>
      <c r="M63" s="25">
        <v>5434.23</v>
      </c>
      <c r="N63" s="24">
        <f>SUM(B63:M63)</f>
        <v>103406.34999999999</v>
      </c>
      <c r="O63" s="24"/>
      <c r="P63" s="24"/>
      <c r="Q63" s="24"/>
      <c r="R63" s="24"/>
      <c r="S63" s="24"/>
    </row>
    <row r="64" spans="1:19" s="18" customFormat="1" x14ac:dyDescent="0.2">
      <c r="A64" s="29" t="s">
        <v>14</v>
      </c>
      <c r="B64" s="25">
        <v>101054.36</v>
      </c>
      <c r="C64" s="26">
        <v>129538.18</v>
      </c>
      <c r="D64" s="26">
        <v>123677.98</v>
      </c>
      <c r="E64" s="26">
        <v>66888.77</v>
      </c>
      <c r="F64" s="26">
        <v>28532.34</v>
      </c>
      <c r="G64" s="26">
        <v>55848.13</v>
      </c>
      <c r="H64" s="24">
        <v>50064.1</v>
      </c>
      <c r="I64" s="24">
        <v>38092.959999999999</v>
      </c>
      <c r="J64" s="25">
        <v>39675.949999999997</v>
      </c>
      <c r="K64" s="25">
        <v>44211.65</v>
      </c>
      <c r="L64" s="27">
        <v>38815.21</v>
      </c>
      <c r="M64" s="25">
        <v>39791.31</v>
      </c>
      <c r="N64" s="24">
        <f>SUM(B64:M64)</f>
        <v>756190.94</v>
      </c>
      <c r="O64" s="24"/>
      <c r="P64" s="24"/>
      <c r="Q64" s="24"/>
      <c r="R64" s="24"/>
      <c r="S64" s="24"/>
    </row>
    <row r="65" spans="1:19" s="18" customFormat="1" x14ac:dyDescent="0.2">
      <c r="A65" s="29" t="s">
        <v>54</v>
      </c>
      <c r="B65" s="25">
        <v>50214.29</v>
      </c>
      <c r="C65" s="26">
        <v>64368</v>
      </c>
      <c r="D65" s="26">
        <v>61456.05</v>
      </c>
      <c r="E65" s="26">
        <v>33237.279999999999</v>
      </c>
      <c r="F65" s="26">
        <v>21481.94</v>
      </c>
      <c r="G65" s="26">
        <v>42047.94</v>
      </c>
      <c r="H65" s="24">
        <v>37693.160000000003</v>
      </c>
      <c r="I65" s="24">
        <v>28680.11</v>
      </c>
      <c r="J65" s="25">
        <v>29871.95</v>
      </c>
      <c r="K65" s="25">
        <v>33286.86</v>
      </c>
      <c r="L65" s="27">
        <v>29223.9</v>
      </c>
      <c r="M65" s="25">
        <v>29958.799999999999</v>
      </c>
      <c r="N65" s="24">
        <f>SUM(B65:M65)</f>
        <v>461520.28</v>
      </c>
      <c r="O65" s="24"/>
      <c r="P65" s="24"/>
      <c r="Q65" s="24"/>
      <c r="R65" s="24"/>
      <c r="S65" s="24"/>
    </row>
    <row r="66" spans="1:19" s="18" customFormat="1" x14ac:dyDescent="0.2">
      <c r="A66" s="29" t="s">
        <v>15</v>
      </c>
      <c r="B66" s="25">
        <v>94770.16</v>
      </c>
      <c r="C66" s="26">
        <v>121482.68</v>
      </c>
      <c r="D66" s="26">
        <v>115986.9</v>
      </c>
      <c r="E66" s="26">
        <v>62729.21</v>
      </c>
      <c r="F66" s="26">
        <v>37289.26</v>
      </c>
      <c r="G66" s="26">
        <v>72988.600000000006</v>
      </c>
      <c r="H66" s="24">
        <v>65429.39</v>
      </c>
      <c r="I66" s="24">
        <v>49784.15</v>
      </c>
      <c r="J66" s="25">
        <v>51852.99</v>
      </c>
      <c r="K66" s="25">
        <v>57780.74</v>
      </c>
      <c r="L66" s="27">
        <v>50728.08</v>
      </c>
      <c r="M66" s="25">
        <v>52003.76</v>
      </c>
      <c r="N66" s="24">
        <f>SUM(B66:M66)</f>
        <v>832825.92</v>
      </c>
      <c r="O66" s="24"/>
      <c r="P66" s="24"/>
      <c r="Q66" s="24"/>
      <c r="R66" s="24"/>
      <c r="S66" s="24"/>
    </row>
    <row r="67" spans="1:19" s="18" customFormat="1" x14ac:dyDescent="0.2">
      <c r="A67" s="29" t="s">
        <v>55</v>
      </c>
      <c r="B67" s="25">
        <v>39272.93</v>
      </c>
      <c r="C67" s="26">
        <v>50342.65</v>
      </c>
      <c r="D67" s="26">
        <v>48065.19</v>
      </c>
      <c r="E67" s="26">
        <v>65513.57</v>
      </c>
      <c r="F67" s="26">
        <v>81830.47</v>
      </c>
      <c r="G67" s="26">
        <v>43182.13</v>
      </c>
      <c r="H67" s="24">
        <v>38709.879999999997</v>
      </c>
      <c r="I67" s="24">
        <v>29453.72</v>
      </c>
      <c r="J67" s="25">
        <v>30677.7</v>
      </c>
      <c r="K67" s="25">
        <v>34184.730000000003</v>
      </c>
      <c r="L67" s="27">
        <v>30012.17</v>
      </c>
      <c r="M67" s="25">
        <v>30766.9</v>
      </c>
      <c r="N67" s="24">
        <f>SUM(B67:M67)</f>
        <v>522012.04000000004</v>
      </c>
      <c r="O67" s="24"/>
      <c r="P67" s="24"/>
      <c r="Q67" s="24"/>
      <c r="R67" s="24"/>
      <c r="S67" s="24"/>
    </row>
    <row r="68" spans="1:19" s="18" customFormat="1" x14ac:dyDescent="0.2">
      <c r="A68" s="29" t="s">
        <v>56</v>
      </c>
      <c r="B68" s="25">
        <v>25041.27</v>
      </c>
      <c r="C68" s="26">
        <v>32099.56</v>
      </c>
      <c r="D68" s="26">
        <v>30647.4</v>
      </c>
      <c r="E68" s="26">
        <v>38825.07</v>
      </c>
      <c r="F68" s="26">
        <v>45268.79</v>
      </c>
      <c r="G68" s="26">
        <v>22738.83</v>
      </c>
      <c r="H68" s="24">
        <v>20383.84</v>
      </c>
      <c r="I68" s="24">
        <v>15509.73</v>
      </c>
      <c r="J68" s="25">
        <v>16154.25</v>
      </c>
      <c r="K68" s="25">
        <v>18000.98</v>
      </c>
      <c r="L68" s="27">
        <v>15803.8</v>
      </c>
      <c r="M68" s="25">
        <v>16201.22</v>
      </c>
      <c r="N68" s="24">
        <f>SUM(B68:M68)</f>
        <v>296674.74</v>
      </c>
      <c r="O68" s="24"/>
      <c r="P68" s="24"/>
      <c r="Q68" s="24"/>
      <c r="R68" s="24"/>
      <c r="S68" s="24"/>
    </row>
    <row r="69" spans="1:19" s="18" customFormat="1" x14ac:dyDescent="0.2">
      <c r="A69" s="29" t="s">
        <v>16</v>
      </c>
      <c r="B69" s="25">
        <v>15842.24</v>
      </c>
      <c r="C69" s="26">
        <v>20307.63</v>
      </c>
      <c r="D69" s="26">
        <v>19388.93</v>
      </c>
      <c r="E69" s="26">
        <v>10486.12</v>
      </c>
      <c r="F69" s="26">
        <v>6171.27</v>
      </c>
      <c r="G69" s="26">
        <v>12079.41</v>
      </c>
      <c r="H69" s="24">
        <v>10828.38</v>
      </c>
      <c r="I69" s="24">
        <v>8239.14</v>
      </c>
      <c r="J69" s="25">
        <v>8581.52</v>
      </c>
      <c r="K69" s="25">
        <v>9562.5499999999993</v>
      </c>
      <c r="L69" s="27">
        <v>8395.35</v>
      </c>
      <c r="M69" s="25">
        <v>8606.4699999999993</v>
      </c>
      <c r="N69" s="24">
        <f>SUM(B69:M69)</f>
        <v>138489.01</v>
      </c>
      <c r="O69" s="24"/>
      <c r="P69" s="24"/>
      <c r="Q69" s="24"/>
      <c r="R69" s="24"/>
      <c r="S69" s="24"/>
    </row>
    <row r="70" spans="1:19" s="18" customFormat="1" x14ac:dyDescent="0.2">
      <c r="A70" s="29" t="s">
        <v>57</v>
      </c>
      <c r="B70" s="25">
        <v>106439.4</v>
      </c>
      <c r="C70" s="26">
        <v>136441.07999999999</v>
      </c>
      <c r="D70" s="26">
        <v>130268.6</v>
      </c>
      <c r="E70" s="26">
        <v>70453.179999999993</v>
      </c>
      <c r="F70" s="26">
        <v>38145.440000000002</v>
      </c>
      <c r="G70" s="26">
        <v>74664.45</v>
      </c>
      <c r="H70" s="24">
        <v>66931.67</v>
      </c>
      <c r="I70" s="24">
        <v>50927.22</v>
      </c>
      <c r="J70" s="25">
        <v>53043.56</v>
      </c>
      <c r="K70" s="25">
        <v>59107.41</v>
      </c>
      <c r="L70" s="27">
        <v>51892.82</v>
      </c>
      <c r="M70" s="25">
        <v>53197.78</v>
      </c>
      <c r="N70" s="24">
        <f>SUM(B70:M70)</f>
        <v>891512.60999999987</v>
      </c>
      <c r="O70" s="24"/>
      <c r="P70" s="24"/>
      <c r="Q70" s="24"/>
      <c r="R70" s="24"/>
      <c r="S70" s="24"/>
    </row>
    <row r="71" spans="1:19" s="18" customFormat="1" x14ac:dyDescent="0.2">
      <c r="A71" s="29" t="s">
        <v>58</v>
      </c>
      <c r="B71" s="25">
        <v>25347.58</v>
      </c>
      <c r="C71" s="26">
        <v>32492.2</v>
      </c>
      <c r="D71" s="26">
        <v>31022.28</v>
      </c>
      <c r="E71" s="26">
        <v>16777.79</v>
      </c>
      <c r="F71" s="26">
        <v>9419.84</v>
      </c>
      <c r="G71" s="26">
        <v>18438.03</v>
      </c>
      <c r="H71" s="24">
        <v>16528.46</v>
      </c>
      <c r="I71" s="24">
        <v>12576.24</v>
      </c>
      <c r="J71" s="25">
        <v>13098.86</v>
      </c>
      <c r="K71" s="25">
        <v>14596.3</v>
      </c>
      <c r="L71" s="27">
        <v>12814.69</v>
      </c>
      <c r="M71" s="25">
        <v>13136.94</v>
      </c>
      <c r="N71" s="24">
        <f>SUM(B71:M71)</f>
        <v>216249.20999999996</v>
      </c>
      <c r="O71" s="24"/>
      <c r="P71" s="24"/>
      <c r="Q71" s="24"/>
      <c r="R71" s="24"/>
      <c r="S71" s="24"/>
    </row>
    <row r="72" spans="1:19" s="18" customFormat="1" x14ac:dyDescent="0.2">
      <c r="A72" s="29" t="s">
        <v>17</v>
      </c>
      <c r="B72" s="25">
        <v>22580.95</v>
      </c>
      <c r="C72" s="26">
        <v>28945.759999999998</v>
      </c>
      <c r="D72" s="26">
        <v>27636.28</v>
      </c>
      <c r="E72" s="26">
        <v>14946.53</v>
      </c>
      <c r="F72" s="26">
        <v>9473.43</v>
      </c>
      <c r="G72" s="26">
        <v>18542.95</v>
      </c>
      <c r="H72" s="24">
        <v>16622.509999999998</v>
      </c>
      <c r="I72" s="24">
        <v>12647.79</v>
      </c>
      <c r="J72" s="25">
        <v>13173.39</v>
      </c>
      <c r="K72" s="25">
        <v>14679.35</v>
      </c>
      <c r="L72" s="27">
        <v>12887.6</v>
      </c>
      <c r="M72" s="25">
        <v>13211.69</v>
      </c>
      <c r="N72" s="24">
        <f>SUM(B72:M72)</f>
        <v>205348.22999999998</v>
      </c>
      <c r="O72" s="24"/>
      <c r="P72" s="24"/>
      <c r="Q72" s="24"/>
      <c r="R72" s="24"/>
      <c r="S72" s="24"/>
    </row>
    <row r="73" spans="1:19" s="18" customFormat="1" x14ac:dyDescent="0.2">
      <c r="A73" s="29" t="s">
        <v>59</v>
      </c>
      <c r="B73" s="25">
        <v>39707.69</v>
      </c>
      <c r="C73" s="26">
        <v>50899.95</v>
      </c>
      <c r="D73" s="26">
        <v>48597.279999999999</v>
      </c>
      <c r="E73" s="26">
        <v>26282.87</v>
      </c>
      <c r="F73" s="26">
        <v>15974.79</v>
      </c>
      <c r="G73" s="26">
        <v>31268.45</v>
      </c>
      <c r="H73" s="24">
        <v>28030.07</v>
      </c>
      <c r="I73" s="24">
        <v>21327.62</v>
      </c>
      <c r="J73" s="25">
        <v>22213.919999999998</v>
      </c>
      <c r="K73" s="25">
        <v>24753.38</v>
      </c>
      <c r="L73" s="27">
        <v>21732</v>
      </c>
      <c r="M73" s="25">
        <v>22278.51</v>
      </c>
      <c r="N73" s="24">
        <f>SUM(B73:M73)</f>
        <v>353066.53</v>
      </c>
      <c r="O73" s="24"/>
      <c r="P73" s="24"/>
      <c r="Q73" s="24"/>
      <c r="R73" s="24"/>
      <c r="S73" s="24"/>
    </row>
    <row r="74" spans="1:19" s="18" customFormat="1" x14ac:dyDescent="0.2">
      <c r="A74" s="29" t="s">
        <v>18</v>
      </c>
      <c r="B74" s="25">
        <v>62512.6</v>
      </c>
      <c r="C74" s="26">
        <v>80132.800000000003</v>
      </c>
      <c r="D74" s="26">
        <v>76507.66</v>
      </c>
      <c r="E74" s="26">
        <v>102271.63</v>
      </c>
      <c r="F74" s="26">
        <v>129962.94</v>
      </c>
      <c r="G74" s="26">
        <v>74115.11</v>
      </c>
      <c r="H74" s="24">
        <v>66439.23</v>
      </c>
      <c r="I74" s="24">
        <v>50552.52</v>
      </c>
      <c r="J74" s="25">
        <v>52653.29</v>
      </c>
      <c r="K74" s="25">
        <v>58672.53</v>
      </c>
      <c r="L74" s="27">
        <v>51511.02</v>
      </c>
      <c r="M74" s="25">
        <v>52806.38</v>
      </c>
      <c r="N74" s="24">
        <f>SUM(B74:M74)</f>
        <v>858137.71000000008</v>
      </c>
      <c r="O74" s="24"/>
      <c r="P74" s="24"/>
      <c r="Q74" s="24"/>
      <c r="R74" s="24"/>
      <c r="S74" s="24"/>
    </row>
    <row r="75" spans="1:19" s="18" customFormat="1" x14ac:dyDescent="0.2">
      <c r="A75" s="29" t="s">
        <v>60</v>
      </c>
      <c r="B75" s="25">
        <v>64538.17</v>
      </c>
      <c r="C75" s="26">
        <v>82729.31</v>
      </c>
      <c r="D75" s="26">
        <v>78986.7</v>
      </c>
      <c r="E75" s="26">
        <v>42718.39</v>
      </c>
      <c r="F75" s="26">
        <v>22244.13</v>
      </c>
      <c r="G75" s="26">
        <v>43539.83</v>
      </c>
      <c r="H75" s="24">
        <v>39030.54</v>
      </c>
      <c r="I75" s="24">
        <v>29697.7</v>
      </c>
      <c r="J75" s="25">
        <v>30931.82</v>
      </c>
      <c r="K75" s="25">
        <v>34467.9</v>
      </c>
      <c r="L75" s="27">
        <v>30260.78</v>
      </c>
      <c r="M75" s="25">
        <v>31021.759999999998</v>
      </c>
      <c r="N75" s="24">
        <f>SUM(B75:M75)</f>
        <v>530167.03</v>
      </c>
      <c r="O75" s="24"/>
      <c r="P75" s="24"/>
      <c r="Q75" s="24"/>
      <c r="R75" s="24"/>
      <c r="S75" s="24"/>
    </row>
    <row r="76" spans="1:19" s="18" customFormat="1" x14ac:dyDescent="0.2">
      <c r="A76" s="29" t="s">
        <v>61</v>
      </c>
      <c r="B76" s="25">
        <v>38298.03</v>
      </c>
      <c r="C76" s="26">
        <v>49092.95</v>
      </c>
      <c r="D76" s="26">
        <v>46872.03</v>
      </c>
      <c r="E76" s="26">
        <v>43030.399999999994</v>
      </c>
      <c r="F76" s="26">
        <v>44363.53</v>
      </c>
      <c r="G76" s="26">
        <v>34494.17</v>
      </c>
      <c r="H76" s="24">
        <v>30921.71</v>
      </c>
      <c r="I76" s="24">
        <v>23527.83</v>
      </c>
      <c r="J76" s="25">
        <v>24505.55</v>
      </c>
      <c r="K76" s="25">
        <v>27306.99</v>
      </c>
      <c r="L76" s="27">
        <v>23973.919999999998</v>
      </c>
      <c r="M76" s="25">
        <v>24576.799999999999</v>
      </c>
      <c r="N76" s="24">
        <f>SUM(B76:M76)</f>
        <v>410963.91</v>
      </c>
      <c r="O76" s="24"/>
      <c r="P76" s="24"/>
      <c r="Q76" s="24"/>
      <c r="R76" s="24"/>
      <c r="S76" s="24"/>
    </row>
    <row r="77" spans="1:19" s="18" customFormat="1" x14ac:dyDescent="0.2">
      <c r="A77" s="29" t="s">
        <v>62</v>
      </c>
      <c r="B77" s="25">
        <v>62496.14</v>
      </c>
      <c r="C77" s="26">
        <v>80111.69</v>
      </c>
      <c r="D77" s="26">
        <v>76487.5</v>
      </c>
      <c r="E77" s="26">
        <v>41366.75</v>
      </c>
      <c r="F77" s="26">
        <v>22833.61</v>
      </c>
      <c r="G77" s="26">
        <v>44693.65</v>
      </c>
      <c r="H77" s="24">
        <v>40064.86</v>
      </c>
      <c r="I77" s="24">
        <v>30484.7</v>
      </c>
      <c r="J77" s="25">
        <v>31751.53</v>
      </c>
      <c r="K77" s="25">
        <v>35381.31</v>
      </c>
      <c r="L77" s="27">
        <v>31062.7</v>
      </c>
      <c r="M77" s="25">
        <v>31843.85</v>
      </c>
      <c r="N77" s="24">
        <f>SUM(B77:M77)</f>
        <v>528578.29</v>
      </c>
      <c r="O77" s="24"/>
      <c r="P77" s="24"/>
      <c r="Q77" s="24"/>
      <c r="R77" s="24"/>
      <c r="S77" s="24"/>
    </row>
    <row r="78" spans="1:19" s="18" customFormat="1" x14ac:dyDescent="0.2">
      <c r="A78" s="29" t="s">
        <v>19</v>
      </c>
      <c r="B78" s="25">
        <v>57117.68</v>
      </c>
      <c r="C78" s="26">
        <v>73217.23</v>
      </c>
      <c r="D78" s="26">
        <v>69904.94</v>
      </c>
      <c r="E78" s="26">
        <v>37806.699999999997</v>
      </c>
      <c r="F78" s="26">
        <v>21143.24</v>
      </c>
      <c r="G78" s="26">
        <v>41384.980000000003</v>
      </c>
      <c r="H78" s="24">
        <v>37098.86</v>
      </c>
      <c r="I78" s="24">
        <v>28227.919999999998</v>
      </c>
      <c r="J78" s="25">
        <v>29400.959999999999</v>
      </c>
      <c r="K78" s="25">
        <v>32762.04</v>
      </c>
      <c r="L78" s="27">
        <v>28763.13</v>
      </c>
      <c r="M78" s="25">
        <v>29486.45</v>
      </c>
      <c r="N78" s="24">
        <f>SUM(B78:M78)</f>
        <v>486314.12999999995</v>
      </c>
      <c r="O78" s="24"/>
      <c r="P78" s="24"/>
      <c r="Q78" s="24"/>
      <c r="R78" s="24"/>
      <c r="S78" s="24"/>
    </row>
    <row r="79" spans="1:19" s="18" customFormat="1" x14ac:dyDescent="0.2">
      <c r="A79" s="29" t="s">
        <v>63</v>
      </c>
      <c r="B79" s="25">
        <v>6557.57</v>
      </c>
      <c r="C79" s="26">
        <v>8405.92</v>
      </c>
      <c r="D79" s="26">
        <v>8025.65</v>
      </c>
      <c r="E79" s="26">
        <v>4340.51</v>
      </c>
      <c r="F79" s="26">
        <v>2714.35</v>
      </c>
      <c r="G79" s="26">
        <v>5312.96</v>
      </c>
      <c r="H79" s="24">
        <v>4762.72</v>
      </c>
      <c r="I79" s="24">
        <v>3623.87</v>
      </c>
      <c r="J79" s="25">
        <v>3774.47</v>
      </c>
      <c r="K79" s="25">
        <v>4205.96</v>
      </c>
      <c r="L79" s="27">
        <v>3692.58</v>
      </c>
      <c r="M79" s="25">
        <v>3785.44</v>
      </c>
      <c r="N79" s="24">
        <f>SUM(B79:M79)</f>
        <v>59202.000000000007</v>
      </c>
      <c r="O79" s="24"/>
      <c r="P79" s="24"/>
      <c r="Q79" s="24"/>
      <c r="R79" s="24"/>
      <c r="S79" s="24"/>
    </row>
    <row r="80" spans="1:19" s="18" customFormat="1" x14ac:dyDescent="0.2">
      <c r="A80" s="29" t="s">
        <v>64</v>
      </c>
      <c r="B80" s="25">
        <v>45132.26</v>
      </c>
      <c r="C80" s="26">
        <v>57853.52</v>
      </c>
      <c r="D80" s="26">
        <v>55236.27</v>
      </c>
      <c r="E80" s="26">
        <v>29873.439999999999</v>
      </c>
      <c r="F80" s="26">
        <v>13401.15</v>
      </c>
      <c r="G80" s="26">
        <v>26230.91</v>
      </c>
      <c r="H80" s="24">
        <v>23514.25</v>
      </c>
      <c r="I80" s="24">
        <v>17891.61</v>
      </c>
      <c r="J80" s="25">
        <v>18635.11</v>
      </c>
      <c r="K80" s="25">
        <v>20765.45</v>
      </c>
      <c r="L80" s="27">
        <v>18230.84</v>
      </c>
      <c r="M80" s="25">
        <v>18689.3</v>
      </c>
      <c r="N80" s="24">
        <f>SUM(B80:M80)</f>
        <v>345454.11</v>
      </c>
      <c r="O80" s="24"/>
      <c r="P80" s="24"/>
      <c r="Q80" s="24"/>
      <c r="R80" s="24"/>
      <c r="S80" s="24"/>
    </row>
    <row r="81" spans="1:19" s="18" customFormat="1" x14ac:dyDescent="0.2">
      <c r="A81" s="29" t="s">
        <v>20</v>
      </c>
      <c r="B81" s="25">
        <v>18266.330000000002</v>
      </c>
      <c r="C81" s="26">
        <v>23414.99</v>
      </c>
      <c r="D81" s="26">
        <v>22355.72</v>
      </c>
      <c r="E81" s="26">
        <v>12090.64</v>
      </c>
      <c r="F81" s="26">
        <v>7429.42</v>
      </c>
      <c r="G81" s="26">
        <v>14542.06</v>
      </c>
      <c r="H81" s="24">
        <v>13035.99</v>
      </c>
      <c r="I81" s="24">
        <v>9918.8700000000008</v>
      </c>
      <c r="J81" s="25">
        <v>10331.06</v>
      </c>
      <c r="K81" s="25">
        <v>11512.09</v>
      </c>
      <c r="L81" s="27">
        <v>10106.93</v>
      </c>
      <c r="M81" s="25">
        <v>10361.1</v>
      </c>
      <c r="N81" s="24">
        <f>SUM(B81:M81)</f>
        <v>163365.20000000001</v>
      </c>
      <c r="O81" s="24"/>
      <c r="P81" s="24"/>
      <c r="Q81" s="24"/>
      <c r="R81" s="24"/>
      <c r="S81" s="24"/>
    </row>
    <row r="82" spans="1:19" s="18" customFormat="1" x14ac:dyDescent="0.2">
      <c r="A82" s="29" t="s">
        <v>65</v>
      </c>
      <c r="B82" s="25">
        <v>24040.02</v>
      </c>
      <c r="C82" s="26">
        <v>30816.09</v>
      </c>
      <c r="D82" s="26">
        <v>29421.99</v>
      </c>
      <c r="E82" s="26">
        <v>15912.3</v>
      </c>
      <c r="F82" s="26">
        <v>11011.35</v>
      </c>
      <c r="G82" s="26">
        <v>21553.21</v>
      </c>
      <c r="H82" s="24">
        <v>19321.009999999998</v>
      </c>
      <c r="I82" s="24">
        <v>14701.04</v>
      </c>
      <c r="J82" s="25">
        <v>15311.96</v>
      </c>
      <c r="K82" s="25">
        <v>17062.400000000001</v>
      </c>
      <c r="L82" s="27">
        <v>14979.78</v>
      </c>
      <c r="M82" s="25">
        <v>15356.48</v>
      </c>
      <c r="N82" s="24">
        <f>SUM(B82:M82)</f>
        <v>229487.63000000003</v>
      </c>
      <c r="O82" s="24"/>
      <c r="P82" s="24"/>
      <c r="Q82" s="24"/>
      <c r="R82" s="24"/>
      <c r="S82" s="24"/>
    </row>
    <row r="83" spans="1:19" s="18" customFormat="1" x14ac:dyDescent="0.2">
      <c r="A83" s="29" t="s">
        <v>66</v>
      </c>
      <c r="B83" s="25">
        <v>47121.59</v>
      </c>
      <c r="C83" s="26">
        <v>60403.58</v>
      </c>
      <c r="D83" s="26">
        <v>57670.97</v>
      </c>
      <c r="E83" s="26">
        <v>31190.2</v>
      </c>
      <c r="F83" s="26">
        <v>18942</v>
      </c>
      <c r="G83" s="26">
        <v>37076.370000000003</v>
      </c>
      <c r="H83" s="24">
        <v>33236.480000000003</v>
      </c>
      <c r="I83" s="24">
        <v>25289.09</v>
      </c>
      <c r="J83" s="25">
        <v>26340.01</v>
      </c>
      <c r="K83" s="25">
        <v>29351.16</v>
      </c>
      <c r="L83" s="27">
        <v>25768.58</v>
      </c>
      <c r="M83" s="25">
        <v>26416.6</v>
      </c>
      <c r="N83" s="24">
        <f>SUM(B83:M83)</f>
        <v>418806.63</v>
      </c>
      <c r="O83" s="24"/>
      <c r="P83" s="24"/>
      <c r="Q83" s="24"/>
      <c r="R83" s="24"/>
      <c r="S83" s="24"/>
    </row>
    <row r="84" spans="1:19" s="18" customFormat="1" x14ac:dyDescent="0.2">
      <c r="A84" s="29" t="s">
        <v>67</v>
      </c>
      <c r="B84" s="25">
        <v>63434.81</v>
      </c>
      <c r="C84" s="26">
        <v>81314.95</v>
      </c>
      <c r="D84" s="26">
        <v>77636.33</v>
      </c>
      <c r="E84" s="26">
        <v>41988.06</v>
      </c>
      <c r="F84" s="26">
        <v>24173.53</v>
      </c>
      <c r="G84" s="26">
        <v>47316.36</v>
      </c>
      <c r="H84" s="24">
        <v>42415.94</v>
      </c>
      <c r="I84" s="24">
        <v>32273.599999999999</v>
      </c>
      <c r="J84" s="25">
        <v>33614.769999999997</v>
      </c>
      <c r="K84" s="25">
        <v>37457.550000000003</v>
      </c>
      <c r="L84" s="27">
        <v>32885.519999999997</v>
      </c>
      <c r="M84" s="25">
        <v>33712.5</v>
      </c>
      <c r="N84" s="24">
        <f>SUM(B84:M84)</f>
        <v>548223.92000000004</v>
      </c>
      <c r="O84" s="24"/>
      <c r="P84" s="24"/>
      <c r="Q84" s="24"/>
      <c r="R84" s="24"/>
      <c r="S84" s="24"/>
    </row>
    <row r="85" spans="1:19" s="18" customFormat="1" x14ac:dyDescent="0.2">
      <c r="A85" s="29" t="s">
        <v>68</v>
      </c>
      <c r="B85" s="25">
        <v>145231.47</v>
      </c>
      <c r="C85" s="26">
        <v>186167.33</v>
      </c>
      <c r="D85" s="26">
        <v>177745.27</v>
      </c>
      <c r="E85" s="26">
        <v>212053.95</v>
      </c>
      <c r="F85" s="26">
        <v>258535.14</v>
      </c>
      <c r="G85" s="26">
        <v>162867.79999999999</v>
      </c>
      <c r="H85" s="24">
        <v>146000.06</v>
      </c>
      <c r="I85" s="24">
        <v>111089.06</v>
      </c>
      <c r="J85" s="25">
        <v>115705.5</v>
      </c>
      <c r="K85" s="25">
        <v>128932.77</v>
      </c>
      <c r="L85" s="27">
        <v>113195.36</v>
      </c>
      <c r="M85" s="25">
        <v>116041.92</v>
      </c>
      <c r="N85" s="24">
        <f>SUM(B85:M85)</f>
        <v>1873565.6300000001</v>
      </c>
      <c r="O85" s="24"/>
      <c r="P85" s="24"/>
      <c r="Q85" s="24"/>
      <c r="R85" s="24"/>
      <c r="S85" s="24"/>
    </row>
    <row r="86" spans="1:19" s="18" customFormat="1" x14ac:dyDescent="0.2">
      <c r="A86" s="29" t="s">
        <v>21</v>
      </c>
      <c r="B86" s="25">
        <v>58445</v>
      </c>
      <c r="C86" s="26">
        <v>74918.7</v>
      </c>
      <c r="D86" s="26">
        <v>71529.38</v>
      </c>
      <c r="E86" s="26">
        <v>38685.269999999997</v>
      </c>
      <c r="F86" s="26">
        <v>23665.9</v>
      </c>
      <c r="G86" s="26">
        <v>46322.8</v>
      </c>
      <c r="H86" s="24">
        <v>41525.269999999997</v>
      </c>
      <c r="I86" s="24">
        <v>31595.88</v>
      </c>
      <c r="J86" s="25">
        <v>32908.93</v>
      </c>
      <c r="K86" s="25">
        <v>36670.990000000005</v>
      </c>
      <c r="L86" s="27">
        <v>32194.97</v>
      </c>
      <c r="M86" s="25">
        <v>33004.589999999997</v>
      </c>
      <c r="N86" s="24">
        <f>SUM(B86:M86)</f>
        <v>521467.67999999993</v>
      </c>
      <c r="O86" s="24"/>
      <c r="P86" s="24"/>
      <c r="Q86" s="24"/>
      <c r="R86" s="24"/>
      <c r="S86" s="24"/>
    </row>
    <row r="87" spans="1:19" s="18" customFormat="1" ht="13.5" thickBot="1" x14ac:dyDescent="0.25">
      <c r="A87" s="13" t="s">
        <v>99</v>
      </c>
      <c r="B87" s="28">
        <f>SUM(B25:B86)</f>
        <v>3293604</v>
      </c>
      <c r="C87" s="28">
        <f>SUM(C25:C86)</f>
        <v>4221960.0000000009</v>
      </c>
      <c r="D87" s="28">
        <f>SUM(D25:D86)</f>
        <v>4030961.9999999995</v>
      </c>
      <c r="E87" s="28">
        <f>SUM(E25:E86)</f>
        <v>3501090.9999999995</v>
      </c>
      <c r="F87" s="28">
        <f>SUM(F25:F86)</f>
        <v>3595757.9999999986</v>
      </c>
      <c r="G87" s="28">
        <f>SUM(G25:G86)</f>
        <v>3127462</v>
      </c>
      <c r="H87" s="28">
        <f>SUM(H25:H86)</f>
        <v>2803559.9999999991</v>
      </c>
      <c r="I87" s="28">
        <f>SUM(I25:I86)</f>
        <v>2133183.0000000005</v>
      </c>
      <c r="J87" s="28">
        <f>SUM(J25:J86)</f>
        <v>2221830.0000000005</v>
      </c>
      <c r="K87" s="28">
        <f>SUM(K25:K86)</f>
        <v>2475826</v>
      </c>
      <c r="L87" s="28">
        <f>SUM(L25:L86)</f>
        <v>2173629.0000000009</v>
      </c>
      <c r="M87" s="28">
        <f>SUM(M25:M86)</f>
        <v>2228290</v>
      </c>
      <c r="N87" s="28">
        <f>SUM(N25:N86)</f>
        <v>35807155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FA4CC-4AD8-4F60-8F17-150D998FA145}">
  <dimension ref="A1:S88"/>
  <sheetViews>
    <sheetView topLeftCell="A6" zoomScale="85" zoomScaleNormal="85" workbookViewId="0">
      <selection activeCell="F48" sqref="F48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106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9" customFormat="1" ht="32.25" thickBot="1" x14ac:dyDescent="0.3">
      <c r="A4" s="40" t="s">
        <v>83</v>
      </c>
      <c r="B4" s="41" t="s">
        <v>107</v>
      </c>
      <c r="C4" s="41" t="s">
        <v>70</v>
      </c>
      <c r="D4" s="41" t="s">
        <v>71</v>
      </c>
      <c r="E4" s="41" t="s">
        <v>72</v>
      </c>
      <c r="F4" s="41" t="s">
        <v>73</v>
      </c>
      <c r="G4" s="41" t="s">
        <v>74</v>
      </c>
      <c r="H4" s="41" t="s">
        <v>75</v>
      </c>
      <c r="I4" s="41" t="s">
        <v>76</v>
      </c>
      <c r="J4" s="41" t="s">
        <v>77</v>
      </c>
      <c r="K4" s="41" t="s">
        <v>78</v>
      </c>
      <c r="L4" s="41" t="s">
        <v>79</v>
      </c>
      <c r="M4" s="41" t="s">
        <v>80</v>
      </c>
      <c r="N4" s="42" t="s">
        <v>85</v>
      </c>
    </row>
    <row r="5" spans="1:14" ht="13.5" thickTop="1" x14ac:dyDescent="0.2">
      <c r="A5" s="14" t="s">
        <v>69</v>
      </c>
      <c r="B5" s="1">
        <v>0</v>
      </c>
      <c r="C5" s="1">
        <v>25</v>
      </c>
      <c r="D5" s="2">
        <v>0</v>
      </c>
      <c r="E5" s="2">
        <v>0</v>
      </c>
      <c r="F5" s="2">
        <v>0</v>
      </c>
      <c r="G5" s="1">
        <v>0</v>
      </c>
      <c r="H5" s="1">
        <v>0</v>
      </c>
      <c r="I5" s="1">
        <v>25</v>
      </c>
      <c r="J5" s="1">
        <v>0</v>
      </c>
      <c r="K5" s="2">
        <v>50</v>
      </c>
      <c r="L5" s="1">
        <v>0</v>
      </c>
      <c r="M5" s="1">
        <v>0</v>
      </c>
      <c r="N5" s="15">
        <f>SUM(B5:M5)</f>
        <v>100</v>
      </c>
    </row>
    <row r="6" spans="1:14" x14ac:dyDescent="0.2">
      <c r="A6" s="2" t="s">
        <v>0</v>
      </c>
      <c r="B6" s="1">
        <v>1553719</v>
      </c>
      <c r="C6" s="1">
        <v>2228198.17</v>
      </c>
      <c r="D6" s="2">
        <v>2456513.7999999998</v>
      </c>
      <c r="E6" s="2">
        <v>2275773</v>
      </c>
      <c r="F6" s="2">
        <v>2164688</v>
      </c>
      <c r="G6" s="1">
        <v>1714397.2</v>
      </c>
      <c r="H6" s="1">
        <v>1941783.83</v>
      </c>
      <c r="I6" s="1">
        <v>1909141.8</v>
      </c>
      <c r="J6" s="1">
        <v>1892094.87</v>
      </c>
      <c r="K6" s="2">
        <v>2161444</v>
      </c>
      <c r="L6" s="1">
        <v>2227515.17</v>
      </c>
      <c r="M6" s="1">
        <v>2317078.6</v>
      </c>
      <c r="N6" s="15">
        <f>SUM(B6:M6)</f>
        <v>24842347.439999998</v>
      </c>
    </row>
    <row r="7" spans="1:14" x14ac:dyDescent="0.2">
      <c r="A7" s="2" t="s">
        <v>1</v>
      </c>
      <c r="B7" s="1">
        <v>13312625.130000001</v>
      </c>
      <c r="C7" s="1">
        <v>13674346.67</v>
      </c>
      <c r="D7" s="2">
        <v>12300527</v>
      </c>
      <c r="E7" s="2">
        <v>11801381.67</v>
      </c>
      <c r="F7" s="2">
        <v>12231599.27</v>
      </c>
      <c r="G7" s="1">
        <v>9693646.5800000001</v>
      </c>
      <c r="H7" s="1">
        <v>9491942.2300000004</v>
      </c>
      <c r="I7" s="1">
        <v>9886124.4900000002</v>
      </c>
      <c r="J7" s="1">
        <v>9952876.0199999996</v>
      </c>
      <c r="K7" s="2">
        <v>13471424</v>
      </c>
      <c r="L7" s="1">
        <v>11347545.310000001</v>
      </c>
      <c r="M7" s="1">
        <v>10629761.43</v>
      </c>
      <c r="N7" s="15">
        <f>SUM(B7:M7)</f>
        <v>137793799.79999998</v>
      </c>
    </row>
    <row r="8" spans="1:14" x14ac:dyDescent="0.2">
      <c r="A8" s="2" t="s">
        <v>2</v>
      </c>
      <c r="B8" s="1">
        <v>891976.03</v>
      </c>
      <c r="C8" s="1">
        <v>2621082.1</v>
      </c>
      <c r="D8" s="2">
        <v>2329600.0099999998</v>
      </c>
      <c r="E8" s="2">
        <v>2650983.9900000002</v>
      </c>
      <c r="F8" s="2">
        <v>1059213.72</v>
      </c>
      <c r="G8" s="1">
        <v>1990297.24</v>
      </c>
      <c r="H8" s="1">
        <v>1686975.49</v>
      </c>
      <c r="I8" s="1">
        <v>2321214.5699999998</v>
      </c>
      <c r="J8" s="1">
        <v>2422671.9500000002</v>
      </c>
      <c r="K8" s="2">
        <v>3486659.69</v>
      </c>
      <c r="L8" s="1">
        <v>3734393.7</v>
      </c>
      <c r="M8" s="1">
        <v>3149835.53</v>
      </c>
      <c r="N8" s="15">
        <f>SUM(B8:M8)</f>
        <v>28344904.020000003</v>
      </c>
    </row>
    <row r="9" spans="1:14" x14ac:dyDescent="0.2">
      <c r="A9" s="2" t="s">
        <v>3</v>
      </c>
      <c r="B9" s="1">
        <v>0</v>
      </c>
      <c r="C9" s="1">
        <v>0</v>
      </c>
      <c r="D9" s="2">
        <v>235545</v>
      </c>
      <c r="E9" s="2">
        <v>104495</v>
      </c>
      <c r="F9" s="2">
        <v>113970</v>
      </c>
      <c r="G9" s="1">
        <v>73410</v>
      </c>
      <c r="H9" s="1">
        <v>74805</v>
      </c>
      <c r="I9" s="1">
        <v>70815</v>
      </c>
      <c r="J9" s="1">
        <v>74535</v>
      </c>
      <c r="K9" s="2">
        <v>94725</v>
      </c>
      <c r="L9" s="1">
        <v>99310</v>
      </c>
      <c r="M9" s="1">
        <v>205725</v>
      </c>
      <c r="N9" s="15">
        <f>SUM(B9:M9)</f>
        <v>1147335</v>
      </c>
    </row>
    <row r="10" spans="1:14" s="11" customFormat="1" ht="13.5" thickBot="1" x14ac:dyDescent="0.25">
      <c r="A10" s="16" t="s">
        <v>86</v>
      </c>
      <c r="B10" s="17">
        <f>SUM(B5:B9)</f>
        <v>15758320.16</v>
      </c>
      <c r="C10" s="17">
        <f>SUM(C5:C9)</f>
        <v>18523651.940000001</v>
      </c>
      <c r="D10" s="17">
        <f>SUM(D5:D9)</f>
        <v>17322185.810000002</v>
      </c>
      <c r="E10" s="17">
        <f>SUM(E5:E9)</f>
        <v>16832633.66</v>
      </c>
      <c r="F10" s="17">
        <f>SUM(F5:F9)</f>
        <v>15569470.99</v>
      </c>
      <c r="G10" s="17">
        <f>SUM(G5:G9)</f>
        <v>13471751.02</v>
      </c>
      <c r="H10" s="17">
        <f>SUM(H5:H9)</f>
        <v>13195506.550000001</v>
      </c>
      <c r="I10" s="17">
        <f>SUM(I5:I9)</f>
        <v>14187320.860000001</v>
      </c>
      <c r="J10" s="17">
        <f>SUM(J5:J9)</f>
        <v>14342177.84</v>
      </c>
      <c r="K10" s="17">
        <f>SUM(K5:K9)</f>
        <v>19214302.690000001</v>
      </c>
      <c r="L10" s="17">
        <f>SUM(L5:L9)</f>
        <v>17408764.18</v>
      </c>
      <c r="M10" s="17">
        <f>SUM(M5:M9)</f>
        <v>16302400.559999999</v>
      </c>
      <c r="N10" s="17">
        <f>SUM(N5:N9)</f>
        <v>192128486.25999999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9" customFormat="1" ht="32.25" thickBot="1" x14ac:dyDescent="0.3">
      <c r="A12" s="35" t="s">
        <v>87</v>
      </c>
      <c r="B12" s="41" t="s">
        <v>107</v>
      </c>
      <c r="C12" s="37" t="s">
        <v>70</v>
      </c>
      <c r="D12" s="37" t="s">
        <v>88</v>
      </c>
      <c r="E12" s="37" t="s">
        <v>72</v>
      </c>
      <c r="F12" s="37" t="s">
        <v>73</v>
      </c>
      <c r="G12" s="37" t="s">
        <v>74</v>
      </c>
      <c r="H12" s="37" t="s">
        <v>75</v>
      </c>
      <c r="I12" s="37" t="s">
        <v>76</v>
      </c>
      <c r="J12" s="37" t="s">
        <v>77</v>
      </c>
      <c r="K12" s="37" t="s">
        <v>78</v>
      </c>
      <c r="L12" s="37" t="s">
        <v>79</v>
      </c>
      <c r="M12" s="37" t="s">
        <v>80</v>
      </c>
      <c r="N12" s="38" t="s">
        <v>89</v>
      </c>
    </row>
    <row r="13" spans="1:14" ht="13.5" thickTop="1" x14ac:dyDescent="0.2">
      <c r="A13" s="2" t="s">
        <v>22</v>
      </c>
      <c r="B13" s="2">
        <v>9454992.1600000001</v>
      </c>
      <c r="C13" s="1">
        <v>11114191.940000001</v>
      </c>
      <c r="D13" s="2">
        <v>10393311.810000002</v>
      </c>
      <c r="E13" s="1">
        <v>10099580.66</v>
      </c>
      <c r="F13" s="1">
        <v>9341681.9900000002</v>
      </c>
      <c r="G13" s="1">
        <v>8083051.0199999996</v>
      </c>
      <c r="H13" s="1">
        <v>7917304.5500000007</v>
      </c>
      <c r="I13" s="1">
        <v>8512391.8600000013</v>
      </c>
      <c r="J13" s="1">
        <v>8605306.8399999999</v>
      </c>
      <c r="K13" s="2">
        <v>11528581.690000001</v>
      </c>
      <c r="L13" s="1">
        <v>10445258.18</v>
      </c>
      <c r="M13" s="1">
        <v>9781440.5599999987</v>
      </c>
      <c r="N13" s="15">
        <f>SUM(B13:M13)</f>
        <v>115277093.26000002</v>
      </c>
    </row>
    <row r="14" spans="1:14" x14ac:dyDescent="0.2">
      <c r="A14" s="2" t="s">
        <v>23</v>
      </c>
      <c r="B14" s="2">
        <v>3466830</v>
      </c>
      <c r="C14" s="1">
        <v>4075203</v>
      </c>
      <c r="D14" s="2">
        <v>3810881</v>
      </c>
      <c r="E14" s="1">
        <v>3703179</v>
      </c>
      <c r="F14" s="1">
        <v>3425284</v>
      </c>
      <c r="G14" s="1">
        <v>2963785</v>
      </c>
      <c r="H14" s="1">
        <v>2903011</v>
      </c>
      <c r="I14" s="1">
        <v>3121211</v>
      </c>
      <c r="J14" s="1">
        <v>3155279</v>
      </c>
      <c r="K14" s="2">
        <v>4227147</v>
      </c>
      <c r="L14" s="1">
        <v>3829928</v>
      </c>
      <c r="M14" s="1">
        <v>3586528</v>
      </c>
      <c r="N14" s="15">
        <f>SUM(B14:M14)</f>
        <v>42268266</v>
      </c>
    </row>
    <row r="15" spans="1:14" s="11" customFormat="1" x14ac:dyDescent="0.2">
      <c r="A15" s="2" t="s">
        <v>24</v>
      </c>
      <c r="B15" s="2">
        <v>2836498</v>
      </c>
      <c r="C15" s="1">
        <v>3334257</v>
      </c>
      <c r="D15" s="2">
        <v>3117993</v>
      </c>
      <c r="E15" s="1">
        <v>3029874</v>
      </c>
      <c r="F15" s="1">
        <v>2802505</v>
      </c>
      <c r="G15" s="1">
        <v>2424915</v>
      </c>
      <c r="H15" s="1">
        <v>2375191</v>
      </c>
      <c r="I15" s="1">
        <v>2553718</v>
      </c>
      <c r="J15" s="1">
        <v>2581592</v>
      </c>
      <c r="K15" s="2">
        <v>3458574</v>
      </c>
      <c r="L15" s="1">
        <v>3133578</v>
      </c>
      <c r="M15" s="1">
        <v>2934432</v>
      </c>
      <c r="N15" s="15">
        <f>SUM(B15:M15)</f>
        <v>34583127</v>
      </c>
    </row>
    <row r="16" spans="1:14" ht="13.5" thickBot="1" x14ac:dyDescent="0.25">
      <c r="A16" s="16" t="s">
        <v>90</v>
      </c>
      <c r="B16" s="17">
        <f>SUM(B13:B15)</f>
        <v>15758320.16</v>
      </c>
      <c r="C16" s="17">
        <f>SUM(C13:C15)</f>
        <v>18523651.940000001</v>
      </c>
      <c r="D16" s="17">
        <f>SUM(D13:D15)</f>
        <v>17322185.810000002</v>
      </c>
      <c r="E16" s="17">
        <f>SUM(E13:E15)</f>
        <v>16832633.66</v>
      </c>
      <c r="F16" s="17">
        <f>SUM(F13:F15)</f>
        <v>15569470.99</v>
      </c>
      <c r="G16" s="17">
        <f>SUM(G13:G15)</f>
        <v>13471751.02</v>
      </c>
      <c r="H16" s="17">
        <f>SUM(H13:H15)</f>
        <v>13195506.550000001</v>
      </c>
      <c r="I16" s="17">
        <f>SUM(I13:I15)</f>
        <v>14187320.860000001</v>
      </c>
      <c r="J16" s="17">
        <f>SUM(J13:J15)</f>
        <v>14342177.84</v>
      </c>
      <c r="K16" s="17">
        <f>SUM(K13:K15)</f>
        <v>19214302.690000001</v>
      </c>
      <c r="L16" s="17">
        <f>SUM(L13:L15)</f>
        <v>17408764.18</v>
      </c>
      <c r="M16" s="17">
        <f>SUM(M13:M15)</f>
        <v>16302400.559999999</v>
      </c>
      <c r="N16" s="17">
        <f>SUM(N13:N15)</f>
        <v>192128486.26000002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4" customFormat="1" ht="32.25" thickBot="1" x14ac:dyDescent="0.3">
      <c r="A18" s="30" t="s">
        <v>96</v>
      </c>
      <c r="B18" s="41" t="s">
        <v>107</v>
      </c>
      <c r="C18" s="32" t="s">
        <v>70</v>
      </c>
      <c r="D18" s="32" t="s">
        <v>71</v>
      </c>
      <c r="E18" s="32" t="s">
        <v>72</v>
      </c>
      <c r="F18" s="32" t="s">
        <v>73</v>
      </c>
      <c r="G18" s="32" t="s">
        <v>74</v>
      </c>
      <c r="H18" s="32" t="s">
        <v>75</v>
      </c>
      <c r="I18" s="32" t="s">
        <v>76</v>
      </c>
      <c r="J18" s="32" t="s">
        <v>77</v>
      </c>
      <c r="K18" s="32" t="s">
        <v>78</v>
      </c>
      <c r="L18" s="32" t="s">
        <v>79</v>
      </c>
      <c r="M18" s="32" t="s">
        <v>80</v>
      </c>
      <c r="N18" s="33" t="s">
        <v>91</v>
      </c>
    </row>
    <row r="19" spans="1:19" ht="13.5" thickTop="1" x14ac:dyDescent="0.2">
      <c r="A19" s="19" t="s">
        <v>92</v>
      </c>
      <c r="B19" s="3">
        <v>3466830</v>
      </c>
      <c r="C19" s="3">
        <v>4075203</v>
      </c>
      <c r="D19" s="3">
        <v>3810881</v>
      </c>
      <c r="E19" s="3">
        <v>3703179</v>
      </c>
      <c r="F19" s="3">
        <v>3425284</v>
      </c>
      <c r="G19" s="3">
        <v>2963785</v>
      </c>
      <c r="H19" s="3">
        <v>2903011</v>
      </c>
      <c r="I19" s="3">
        <v>3121211</v>
      </c>
      <c r="J19" s="3">
        <v>3155279</v>
      </c>
      <c r="K19" s="3">
        <v>4227147</v>
      </c>
      <c r="L19" s="3">
        <v>3829928</v>
      </c>
      <c r="M19" s="3">
        <v>3586528</v>
      </c>
      <c r="N19" s="15">
        <f>SUM(B19:M19)</f>
        <v>42268266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1" t="s">
        <v>97</v>
      </c>
      <c r="B21" s="22">
        <f>SUM(B19:B20)</f>
        <v>3237664</v>
      </c>
      <c r="C21" s="22">
        <f>SUM(C19:C20)</f>
        <v>3846037</v>
      </c>
      <c r="D21" s="22">
        <f>SUM(D19:D20)</f>
        <v>3581715</v>
      </c>
      <c r="E21" s="22">
        <f>SUM(E19:E20)</f>
        <v>3474013</v>
      </c>
      <c r="F21" s="22">
        <f>SUM(F19:F20)</f>
        <v>3196118</v>
      </c>
      <c r="G21" s="22">
        <f>SUM(G19:G20)</f>
        <v>2734619</v>
      </c>
      <c r="H21" s="22">
        <f>SUM(H19:H20)</f>
        <v>2673845</v>
      </c>
      <c r="I21" s="22">
        <f>SUM(I19:I20)</f>
        <v>2892045</v>
      </c>
      <c r="J21" s="22">
        <f>SUM(J19:J20)</f>
        <v>2926113</v>
      </c>
      <c r="K21" s="22">
        <f>SUM(K19:K20)</f>
        <v>3997981</v>
      </c>
      <c r="L21" s="22">
        <f>SUM(L19:L20)</f>
        <v>3600762</v>
      </c>
      <c r="M21" s="22">
        <f>SUM(M19:M20)</f>
        <v>3357354</v>
      </c>
      <c r="N21" s="22">
        <f>SUM(N19:N20)</f>
        <v>39518266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3"/>
      <c r="G23" s="23"/>
      <c r="H23" s="23"/>
      <c r="I23" s="5"/>
      <c r="J23" s="5"/>
      <c r="K23" s="5"/>
      <c r="L23" s="5"/>
      <c r="M23" s="5"/>
    </row>
    <row r="24" spans="1:19" s="47" customFormat="1" ht="32.25" thickBot="1" x14ac:dyDescent="0.3">
      <c r="A24" s="43" t="s">
        <v>95</v>
      </c>
      <c r="B24" s="48" t="s">
        <v>107</v>
      </c>
      <c r="C24" s="44" t="s">
        <v>70</v>
      </c>
      <c r="D24" s="44" t="s">
        <v>71</v>
      </c>
      <c r="E24" s="44" t="s">
        <v>72</v>
      </c>
      <c r="F24" s="44" t="s">
        <v>73</v>
      </c>
      <c r="G24" s="44" t="s">
        <v>74</v>
      </c>
      <c r="H24" s="44" t="s">
        <v>75</v>
      </c>
      <c r="I24" s="44" t="s">
        <v>76</v>
      </c>
      <c r="J24" s="44" t="s">
        <v>77</v>
      </c>
      <c r="K24" s="44" t="s">
        <v>78</v>
      </c>
      <c r="L24" s="44" t="s">
        <v>79</v>
      </c>
      <c r="M24" s="44" t="s">
        <v>80</v>
      </c>
      <c r="N24" s="45" t="s">
        <v>94</v>
      </c>
      <c r="O24" s="46"/>
      <c r="P24" s="46"/>
      <c r="Q24" s="46"/>
      <c r="R24" s="46"/>
      <c r="S24" s="46"/>
    </row>
    <row r="25" spans="1:19" s="18" customFormat="1" ht="13.5" thickTop="1" x14ac:dyDescent="0.2">
      <c r="A25" s="29" t="s">
        <v>25</v>
      </c>
      <c r="B25" s="25">
        <v>105991.41</v>
      </c>
      <c r="C25" s="26">
        <v>125907.71</v>
      </c>
      <c r="D25" s="26">
        <v>117254.6</v>
      </c>
      <c r="E25" s="26">
        <v>146490.57999999999</v>
      </c>
      <c r="F25" s="26">
        <v>287073.53999999998</v>
      </c>
      <c r="G25" s="26">
        <v>122087.87</v>
      </c>
      <c r="H25" s="24">
        <v>119374.59</v>
      </c>
      <c r="I25" s="24">
        <v>129116.19</v>
      </c>
      <c r="J25" s="25">
        <v>130637.17</v>
      </c>
      <c r="K25" s="25">
        <v>178491.03</v>
      </c>
      <c r="L25" s="27">
        <v>160757.07</v>
      </c>
      <c r="M25" s="25">
        <v>149890.04999999999</v>
      </c>
      <c r="N25" s="24">
        <f>SUM(B25:M25)</f>
        <v>1773071.8099999998</v>
      </c>
      <c r="O25" s="24"/>
      <c r="P25" s="24"/>
      <c r="Q25" s="24"/>
      <c r="R25" s="24"/>
      <c r="S25" s="24"/>
    </row>
    <row r="26" spans="1:19" s="18" customFormat="1" x14ac:dyDescent="0.2">
      <c r="A26" s="29" t="s">
        <v>4</v>
      </c>
      <c r="B26" s="25">
        <v>33470.97</v>
      </c>
      <c r="C26" s="26">
        <v>39760.33</v>
      </c>
      <c r="D26" s="26">
        <v>37027.769999999997</v>
      </c>
      <c r="E26" s="26">
        <v>36569.78</v>
      </c>
      <c r="F26" s="26">
        <v>36186.65</v>
      </c>
      <c r="G26" s="26">
        <v>25182.55</v>
      </c>
      <c r="H26" s="24">
        <v>24622.9</v>
      </c>
      <c r="I26" s="24">
        <v>26632.26</v>
      </c>
      <c r="J26" s="25">
        <v>26945.98</v>
      </c>
      <c r="K26" s="25">
        <v>36816.6</v>
      </c>
      <c r="L26" s="27">
        <v>33158.69</v>
      </c>
      <c r="M26" s="25">
        <v>30917.19</v>
      </c>
      <c r="N26" s="24">
        <f>SUM(B26:M26)</f>
        <v>387291.67</v>
      </c>
      <c r="O26" s="24"/>
      <c r="P26" s="24"/>
      <c r="Q26" s="24"/>
      <c r="R26" s="24"/>
      <c r="S26" s="24"/>
    </row>
    <row r="27" spans="1:19" s="18" customFormat="1" x14ac:dyDescent="0.2">
      <c r="A27" s="29" t="s">
        <v>26</v>
      </c>
      <c r="B27" s="25">
        <v>108795.22</v>
      </c>
      <c r="C27" s="26">
        <v>129238.38</v>
      </c>
      <c r="D27" s="26">
        <v>120356.37</v>
      </c>
      <c r="E27" s="26">
        <v>165092.16</v>
      </c>
      <c r="F27" s="26">
        <v>371136.2</v>
      </c>
      <c r="G27" s="26">
        <v>98920.07</v>
      </c>
      <c r="H27" s="24">
        <v>96721.67</v>
      </c>
      <c r="I27" s="24">
        <v>104614.68</v>
      </c>
      <c r="J27" s="25">
        <v>105847.03</v>
      </c>
      <c r="K27" s="25">
        <v>144619.98000000001</v>
      </c>
      <c r="L27" s="27">
        <v>130251.28</v>
      </c>
      <c r="M27" s="25">
        <v>121446.42</v>
      </c>
      <c r="N27" s="24">
        <f>SUM(B27:M27)</f>
        <v>1697039.46</v>
      </c>
      <c r="O27" s="24"/>
      <c r="P27" s="24"/>
      <c r="Q27" s="24"/>
      <c r="R27" s="24"/>
      <c r="S27" s="24"/>
    </row>
    <row r="28" spans="1:19" s="18" customFormat="1" x14ac:dyDescent="0.2">
      <c r="A28" s="29" t="s">
        <v>27</v>
      </c>
      <c r="B28" s="25">
        <v>34905.26</v>
      </c>
      <c r="C28" s="26">
        <v>41464.120000000003</v>
      </c>
      <c r="D28" s="26">
        <v>38614.47</v>
      </c>
      <c r="E28" s="26">
        <v>31845.21</v>
      </c>
      <c r="F28" s="26">
        <v>4083.23</v>
      </c>
      <c r="G28" s="26">
        <v>30249.66</v>
      </c>
      <c r="H28" s="24">
        <v>29577.39</v>
      </c>
      <c r="I28" s="24">
        <v>31991.07</v>
      </c>
      <c r="J28" s="25">
        <v>32367.919999999998</v>
      </c>
      <c r="K28" s="25">
        <v>44224.65</v>
      </c>
      <c r="L28" s="27">
        <v>39830.71</v>
      </c>
      <c r="M28" s="25">
        <v>37138.199999999997</v>
      </c>
      <c r="N28" s="24">
        <f>SUM(B28:M28)</f>
        <v>396291.89000000007</v>
      </c>
      <c r="O28" s="24"/>
      <c r="P28" s="24"/>
      <c r="Q28" s="24"/>
      <c r="R28" s="24"/>
      <c r="S28" s="24"/>
    </row>
    <row r="29" spans="1:19" s="18" customFormat="1" x14ac:dyDescent="0.2">
      <c r="A29" s="29" t="s">
        <v>28</v>
      </c>
      <c r="B29" s="25">
        <v>50300.35</v>
      </c>
      <c r="C29" s="26">
        <v>59752.03</v>
      </c>
      <c r="D29" s="26">
        <v>55645.52</v>
      </c>
      <c r="E29" s="26">
        <v>45890.66</v>
      </c>
      <c r="F29" s="26">
        <v>4274.1000000000004</v>
      </c>
      <c r="G29" s="26">
        <v>31663.68</v>
      </c>
      <c r="H29" s="24">
        <v>30959.98</v>
      </c>
      <c r="I29" s="24">
        <v>33486.480000000003</v>
      </c>
      <c r="J29" s="25">
        <v>33880.949999999997</v>
      </c>
      <c r="K29" s="25">
        <v>46291.92</v>
      </c>
      <c r="L29" s="27">
        <v>41692.6</v>
      </c>
      <c r="M29" s="25">
        <v>38874.22</v>
      </c>
      <c r="N29" s="24">
        <f>SUM(B29:M29)</f>
        <v>472712.49</v>
      </c>
      <c r="O29" s="24"/>
      <c r="P29" s="24"/>
      <c r="Q29" s="24"/>
      <c r="R29" s="24"/>
      <c r="S29" s="24"/>
    </row>
    <row r="30" spans="1:19" s="18" customFormat="1" x14ac:dyDescent="0.2">
      <c r="A30" s="29" t="s">
        <v>29</v>
      </c>
      <c r="B30" s="25">
        <v>25172.84</v>
      </c>
      <c r="C30" s="26">
        <v>29902.94</v>
      </c>
      <c r="D30" s="26">
        <v>27847.83</v>
      </c>
      <c r="E30" s="26">
        <v>22966.01</v>
      </c>
      <c r="F30" s="26">
        <v>2136.9</v>
      </c>
      <c r="G30" s="26">
        <v>15830.78</v>
      </c>
      <c r="H30" s="24">
        <v>15478.95</v>
      </c>
      <c r="I30" s="24">
        <v>16742.12</v>
      </c>
      <c r="J30" s="25">
        <v>16939.34</v>
      </c>
      <c r="K30" s="25">
        <v>23144.41</v>
      </c>
      <c r="L30" s="27">
        <v>20844.900000000001</v>
      </c>
      <c r="M30" s="25">
        <v>19435.8</v>
      </c>
      <c r="N30" s="24">
        <f>SUM(B30:M30)</f>
        <v>236442.81999999998</v>
      </c>
      <c r="O30" s="24"/>
      <c r="P30" s="24"/>
      <c r="Q30" s="24"/>
      <c r="R30" s="24"/>
      <c r="S30" s="24"/>
    </row>
    <row r="31" spans="1:19" s="18" customFormat="1" x14ac:dyDescent="0.2">
      <c r="A31" s="29" t="s">
        <v>5</v>
      </c>
      <c r="B31" s="25">
        <v>69363.710000000006</v>
      </c>
      <c r="C31" s="26">
        <v>82397.5</v>
      </c>
      <c r="D31" s="26">
        <v>76734.66</v>
      </c>
      <c r="E31" s="26">
        <v>101553.38</v>
      </c>
      <c r="F31" s="26">
        <v>217972.97</v>
      </c>
      <c r="G31" s="26">
        <v>73998.759999999995</v>
      </c>
      <c r="H31" s="24">
        <v>72354.22</v>
      </c>
      <c r="I31" s="24">
        <v>78258.710000000006</v>
      </c>
      <c r="J31" s="25">
        <v>79180.59</v>
      </c>
      <c r="K31" s="25">
        <v>108185.33</v>
      </c>
      <c r="L31" s="27">
        <v>97436.58</v>
      </c>
      <c r="M31" s="25">
        <v>90849.97</v>
      </c>
      <c r="N31" s="24">
        <f>SUM(B31:M31)</f>
        <v>1148286.3799999999</v>
      </c>
      <c r="O31" s="24"/>
      <c r="P31" s="24"/>
      <c r="Q31" s="24"/>
      <c r="R31" s="24"/>
      <c r="S31" s="24"/>
    </row>
    <row r="32" spans="1:19" s="18" customFormat="1" x14ac:dyDescent="0.2">
      <c r="A32" s="29" t="s">
        <v>30</v>
      </c>
      <c r="B32" s="25">
        <v>41390.300000000003</v>
      </c>
      <c r="C32" s="26">
        <v>49167.74</v>
      </c>
      <c r="D32" s="26">
        <v>45788.639999999999</v>
      </c>
      <c r="E32" s="26">
        <v>37761.730000000003</v>
      </c>
      <c r="F32" s="26">
        <v>3099.97</v>
      </c>
      <c r="G32" s="26">
        <v>22965.4</v>
      </c>
      <c r="H32" s="24">
        <v>22455.02</v>
      </c>
      <c r="I32" s="24">
        <v>24287.47</v>
      </c>
      <c r="J32" s="25">
        <v>24573.57</v>
      </c>
      <c r="K32" s="25">
        <v>33575.15</v>
      </c>
      <c r="L32" s="27">
        <v>30239.29</v>
      </c>
      <c r="M32" s="25">
        <v>28195.14</v>
      </c>
      <c r="N32" s="24">
        <f>SUM(B32:M32)</f>
        <v>363499.42</v>
      </c>
      <c r="O32" s="24"/>
      <c r="P32" s="24"/>
      <c r="Q32" s="24"/>
      <c r="R32" s="24"/>
      <c r="S32" s="24"/>
    </row>
    <row r="33" spans="1:19" s="18" customFormat="1" x14ac:dyDescent="0.2">
      <c r="A33" s="29" t="s">
        <v>31</v>
      </c>
      <c r="B33" s="25">
        <v>27118.67</v>
      </c>
      <c r="C33" s="26">
        <v>32214.41</v>
      </c>
      <c r="D33" s="26">
        <v>30000.44</v>
      </c>
      <c r="E33" s="26">
        <v>24741.26</v>
      </c>
      <c r="F33" s="26">
        <v>2577.7199999999998</v>
      </c>
      <c r="G33" s="26">
        <v>19096.45</v>
      </c>
      <c r="H33" s="24">
        <v>18672.05</v>
      </c>
      <c r="I33" s="24">
        <v>20195.79</v>
      </c>
      <c r="J33" s="25">
        <v>20433.7</v>
      </c>
      <c r="K33" s="25">
        <v>27918.79</v>
      </c>
      <c r="L33" s="27">
        <v>25144.92</v>
      </c>
      <c r="M33" s="25">
        <v>23445.15</v>
      </c>
      <c r="N33" s="24">
        <f>SUM(B33:M33)</f>
        <v>271559.35000000003</v>
      </c>
      <c r="O33" s="24"/>
      <c r="P33" s="24"/>
      <c r="Q33" s="24"/>
      <c r="R33" s="24"/>
      <c r="S33" s="24"/>
    </row>
    <row r="34" spans="1:19" s="18" customFormat="1" x14ac:dyDescent="0.2">
      <c r="A34" s="29" t="s">
        <v>32</v>
      </c>
      <c r="B34" s="25">
        <v>18260.419999999998</v>
      </c>
      <c r="C34" s="26">
        <v>21691.65</v>
      </c>
      <c r="D34" s="26">
        <v>20200.87</v>
      </c>
      <c r="E34" s="26">
        <v>16659.59</v>
      </c>
      <c r="F34" s="26">
        <v>1719.34</v>
      </c>
      <c r="G34" s="26">
        <v>12737.33</v>
      </c>
      <c r="H34" s="24">
        <v>12454.26</v>
      </c>
      <c r="I34" s="24">
        <v>13470.59</v>
      </c>
      <c r="J34" s="25">
        <v>13629.27</v>
      </c>
      <c r="K34" s="25">
        <v>18621.830000000002</v>
      </c>
      <c r="L34" s="27">
        <v>16771.66</v>
      </c>
      <c r="M34" s="25">
        <v>15637.91</v>
      </c>
      <c r="N34" s="24">
        <f>SUM(B34:M34)</f>
        <v>181854.72</v>
      </c>
      <c r="O34" s="24"/>
      <c r="P34" s="24"/>
      <c r="Q34" s="24"/>
      <c r="R34" s="24"/>
      <c r="S34" s="24"/>
    </row>
    <row r="35" spans="1:19" s="18" customFormat="1" x14ac:dyDescent="0.2">
      <c r="A35" s="29" t="s">
        <v>33</v>
      </c>
      <c r="B35" s="25">
        <v>36669.78</v>
      </c>
      <c r="C35" s="26">
        <v>43560.22</v>
      </c>
      <c r="D35" s="26">
        <v>40566.5</v>
      </c>
      <c r="E35" s="26">
        <v>33455.050000000003</v>
      </c>
      <c r="F35" s="26">
        <v>3165.45</v>
      </c>
      <c r="G35" s="26">
        <v>23450.5</v>
      </c>
      <c r="H35" s="24">
        <v>22929.34</v>
      </c>
      <c r="I35" s="24">
        <v>24800.5</v>
      </c>
      <c r="J35" s="25">
        <v>25092.639999999999</v>
      </c>
      <c r="K35" s="25">
        <v>34284.36</v>
      </c>
      <c r="L35" s="27">
        <v>30878.04</v>
      </c>
      <c r="M35" s="25">
        <v>28790.720000000001</v>
      </c>
      <c r="N35" s="24">
        <f>SUM(B35:M35)</f>
        <v>347643.1</v>
      </c>
      <c r="O35" s="24"/>
      <c r="P35" s="24"/>
      <c r="Q35" s="24"/>
      <c r="R35" s="24"/>
      <c r="S35" s="24"/>
    </row>
    <row r="36" spans="1:19" s="18" customFormat="1" x14ac:dyDescent="0.2">
      <c r="A36" s="29" t="s">
        <v>34</v>
      </c>
      <c r="B36" s="25">
        <v>64837.46</v>
      </c>
      <c r="C36" s="26">
        <v>77020.740000000005</v>
      </c>
      <c r="D36" s="26">
        <v>71727.42</v>
      </c>
      <c r="E36" s="26">
        <v>59153.35</v>
      </c>
      <c r="F36" s="26">
        <v>7585.22</v>
      </c>
      <c r="G36" s="26">
        <v>56193.38</v>
      </c>
      <c r="H36" s="24">
        <v>54944.55</v>
      </c>
      <c r="I36" s="24">
        <v>59428.31</v>
      </c>
      <c r="J36" s="25">
        <v>60128.37</v>
      </c>
      <c r="K36" s="25">
        <v>82154.070000000007</v>
      </c>
      <c r="L36" s="27">
        <v>73991.66</v>
      </c>
      <c r="M36" s="25">
        <v>68989.899999999994</v>
      </c>
      <c r="N36" s="24">
        <f>SUM(B36:M36)</f>
        <v>736154.42999999993</v>
      </c>
      <c r="O36" s="24"/>
      <c r="P36" s="24"/>
      <c r="Q36" s="24"/>
      <c r="R36" s="24"/>
      <c r="S36" s="24"/>
    </row>
    <row r="37" spans="1:19" s="18" customFormat="1" x14ac:dyDescent="0.2">
      <c r="A37" s="29" t="s">
        <v>6</v>
      </c>
      <c r="B37" s="25">
        <v>13779.5</v>
      </c>
      <c r="C37" s="26">
        <v>16368.73</v>
      </c>
      <c r="D37" s="26">
        <v>15243.78</v>
      </c>
      <c r="E37" s="26">
        <v>12571.49</v>
      </c>
      <c r="F37" s="26">
        <v>1245.4000000000001</v>
      </c>
      <c r="G37" s="26">
        <v>9226.2800000000007</v>
      </c>
      <c r="H37" s="24">
        <v>9021.23</v>
      </c>
      <c r="I37" s="24">
        <v>9757.41</v>
      </c>
      <c r="J37" s="25">
        <v>9872.36</v>
      </c>
      <c r="K37" s="25">
        <v>13488.71</v>
      </c>
      <c r="L37" s="27">
        <v>12148.54</v>
      </c>
      <c r="M37" s="25">
        <v>11327.31</v>
      </c>
      <c r="N37" s="24">
        <f>SUM(B37:M37)</f>
        <v>134050.74000000002</v>
      </c>
      <c r="O37" s="24"/>
      <c r="P37" s="24"/>
      <c r="Q37" s="24"/>
      <c r="R37" s="24"/>
      <c r="S37" s="24"/>
    </row>
    <row r="38" spans="1:19" s="18" customFormat="1" x14ac:dyDescent="0.2">
      <c r="A38" s="29" t="s">
        <v>35</v>
      </c>
      <c r="B38" s="25">
        <v>24528.54</v>
      </c>
      <c r="C38" s="26">
        <v>29137.58</v>
      </c>
      <c r="D38" s="26">
        <v>27135.07</v>
      </c>
      <c r="E38" s="26">
        <v>22378.2</v>
      </c>
      <c r="F38" s="26">
        <v>2152.83</v>
      </c>
      <c r="G38" s="26">
        <v>15948.74</v>
      </c>
      <c r="H38" s="24">
        <v>15594.29</v>
      </c>
      <c r="I38" s="24">
        <v>16866.87</v>
      </c>
      <c r="J38" s="25">
        <v>17065.560000000001</v>
      </c>
      <c r="K38" s="25">
        <v>23316.87</v>
      </c>
      <c r="L38" s="27">
        <v>21000.22</v>
      </c>
      <c r="M38" s="25">
        <v>19580.63</v>
      </c>
      <c r="N38" s="24">
        <f>SUM(B38:M38)</f>
        <v>234705.4</v>
      </c>
      <c r="O38" s="24"/>
      <c r="P38" s="24"/>
      <c r="Q38" s="24"/>
      <c r="R38" s="24"/>
      <c r="S38" s="24"/>
    </row>
    <row r="39" spans="1:19" s="18" customFormat="1" x14ac:dyDescent="0.2">
      <c r="A39" s="29" t="s">
        <v>7</v>
      </c>
      <c r="B39" s="25">
        <v>50818.37</v>
      </c>
      <c r="C39" s="26">
        <v>60367.4</v>
      </c>
      <c r="D39" s="26">
        <v>56218.6</v>
      </c>
      <c r="E39" s="26">
        <v>46363.27</v>
      </c>
      <c r="F39" s="26">
        <v>5397.4</v>
      </c>
      <c r="G39" s="26">
        <v>39985.42</v>
      </c>
      <c r="H39" s="24">
        <v>39096.78</v>
      </c>
      <c r="I39" s="24">
        <v>42287.29</v>
      </c>
      <c r="J39" s="25">
        <v>42785.43</v>
      </c>
      <c r="K39" s="25">
        <v>58458.21</v>
      </c>
      <c r="L39" s="27">
        <v>52650.1</v>
      </c>
      <c r="M39" s="25">
        <v>49091.01</v>
      </c>
      <c r="N39" s="24">
        <f>SUM(B39:M39)</f>
        <v>543519.27999999991</v>
      </c>
      <c r="O39" s="24"/>
      <c r="P39" s="24"/>
      <c r="Q39" s="24"/>
      <c r="R39" s="24"/>
      <c r="S39" s="24"/>
    </row>
    <row r="40" spans="1:19" s="18" customFormat="1" x14ac:dyDescent="0.2">
      <c r="A40" s="29" t="s">
        <v>8</v>
      </c>
      <c r="B40" s="25">
        <v>36818.720000000001</v>
      </c>
      <c r="C40" s="26">
        <v>43737.13</v>
      </c>
      <c r="D40" s="26">
        <v>40731.26</v>
      </c>
      <c r="E40" s="26">
        <v>33590.92</v>
      </c>
      <c r="F40" s="26">
        <v>2681.18</v>
      </c>
      <c r="G40" s="26">
        <v>19862.88</v>
      </c>
      <c r="H40" s="24">
        <v>19421.45</v>
      </c>
      <c r="I40" s="24">
        <v>21006.35</v>
      </c>
      <c r="J40" s="25">
        <v>21253.8</v>
      </c>
      <c r="K40" s="25">
        <v>29039.31</v>
      </c>
      <c r="L40" s="27">
        <v>26154.11</v>
      </c>
      <c r="M40" s="25">
        <v>24386.12</v>
      </c>
      <c r="N40" s="24">
        <f>SUM(B40:M40)</f>
        <v>318683.23000000004</v>
      </c>
      <c r="O40" s="24"/>
      <c r="P40" s="24"/>
      <c r="Q40" s="24"/>
      <c r="R40" s="24"/>
      <c r="S40" s="24"/>
    </row>
    <row r="41" spans="1:19" s="18" customFormat="1" x14ac:dyDescent="0.2">
      <c r="A41" s="29" t="s">
        <v>36</v>
      </c>
      <c r="B41" s="25">
        <v>59411.13</v>
      </c>
      <c r="C41" s="26">
        <v>70574.78</v>
      </c>
      <c r="D41" s="26">
        <v>65724.47</v>
      </c>
      <c r="E41" s="26">
        <v>72486.22</v>
      </c>
      <c r="F41" s="26">
        <v>119340.40000000001</v>
      </c>
      <c r="G41" s="26">
        <v>147998.37</v>
      </c>
      <c r="H41" s="24">
        <v>144709.26</v>
      </c>
      <c r="I41" s="24">
        <v>156518.31</v>
      </c>
      <c r="J41" s="25">
        <v>158362.07999999999</v>
      </c>
      <c r="K41" s="25">
        <v>216371.89</v>
      </c>
      <c r="L41" s="27">
        <v>194874.28</v>
      </c>
      <c r="M41" s="25">
        <v>181700.97</v>
      </c>
      <c r="N41" s="24">
        <f>SUM(B41:M41)</f>
        <v>1588072.16</v>
      </c>
      <c r="O41" s="24"/>
      <c r="P41" s="24"/>
      <c r="Q41" s="24"/>
      <c r="R41" s="24"/>
      <c r="S41" s="24"/>
    </row>
    <row r="42" spans="1:19" s="18" customFormat="1" x14ac:dyDescent="0.2">
      <c r="A42" s="29" t="s">
        <v>9</v>
      </c>
      <c r="B42" s="25">
        <v>42105.82</v>
      </c>
      <c r="C42" s="26">
        <v>50017.71</v>
      </c>
      <c r="D42" s="26">
        <v>46580.2</v>
      </c>
      <c r="E42" s="26">
        <v>38414.519999999997</v>
      </c>
      <c r="F42" s="26">
        <v>4520.96</v>
      </c>
      <c r="G42" s="26">
        <v>33492.519999999997</v>
      </c>
      <c r="H42" s="24">
        <v>32748.19</v>
      </c>
      <c r="I42" s="24">
        <v>35420.61</v>
      </c>
      <c r="J42" s="25">
        <v>35837.86</v>
      </c>
      <c r="K42" s="25">
        <v>48965.67</v>
      </c>
      <c r="L42" s="27">
        <v>44100.69</v>
      </c>
      <c r="M42" s="25">
        <v>41119.53</v>
      </c>
      <c r="N42" s="24">
        <f>SUM(B42:M42)</f>
        <v>453324.27999999991</v>
      </c>
      <c r="O42" s="24"/>
      <c r="P42" s="24"/>
      <c r="Q42" s="24"/>
      <c r="R42" s="24"/>
      <c r="S42" s="24"/>
    </row>
    <row r="43" spans="1:19" s="18" customFormat="1" x14ac:dyDescent="0.2">
      <c r="A43" s="29" t="s">
        <v>37</v>
      </c>
      <c r="B43" s="25">
        <v>120981.79</v>
      </c>
      <c r="C43" s="26">
        <v>143714.85999999999</v>
      </c>
      <c r="D43" s="26">
        <v>133837.94</v>
      </c>
      <c r="E43" s="26">
        <v>178286.95</v>
      </c>
      <c r="F43" s="26">
        <v>394769.62</v>
      </c>
      <c r="G43" s="26">
        <v>190398.1</v>
      </c>
      <c r="H43" s="24">
        <v>186166.7</v>
      </c>
      <c r="I43" s="24">
        <v>201358.9</v>
      </c>
      <c r="J43" s="25">
        <v>203730.89</v>
      </c>
      <c r="K43" s="25">
        <v>278359.78999999998</v>
      </c>
      <c r="L43" s="27">
        <v>250703.38</v>
      </c>
      <c r="M43" s="25">
        <v>233756.08</v>
      </c>
      <c r="N43" s="24">
        <f>SUM(B43:M43)</f>
        <v>2516065</v>
      </c>
      <c r="O43" s="24"/>
      <c r="P43" s="24"/>
      <c r="Q43" s="24"/>
      <c r="R43" s="24"/>
      <c r="S43" s="24"/>
    </row>
    <row r="44" spans="1:19" s="18" customFormat="1" x14ac:dyDescent="0.2">
      <c r="A44" s="29" t="s">
        <v>38</v>
      </c>
      <c r="B44" s="25">
        <v>43689.04</v>
      </c>
      <c r="C44" s="26">
        <v>51898.42</v>
      </c>
      <c r="D44" s="26">
        <v>48331.66</v>
      </c>
      <c r="E44" s="26">
        <v>39858.949999999997</v>
      </c>
      <c r="F44" s="26">
        <v>5388.46</v>
      </c>
      <c r="G44" s="26">
        <v>39919.21</v>
      </c>
      <c r="H44" s="24">
        <v>39032.050000000003</v>
      </c>
      <c r="I44" s="24">
        <v>42217.279999999999</v>
      </c>
      <c r="J44" s="25">
        <v>42714.59</v>
      </c>
      <c r="K44" s="25">
        <v>58361.43</v>
      </c>
      <c r="L44" s="27">
        <v>52562.93</v>
      </c>
      <c r="M44" s="25">
        <v>49009.73</v>
      </c>
      <c r="N44" s="24">
        <f>SUM(B44:M44)</f>
        <v>512983.74999999988</v>
      </c>
      <c r="O44" s="24"/>
      <c r="P44" s="24"/>
      <c r="Q44" s="24"/>
      <c r="R44" s="24"/>
      <c r="S44" s="24"/>
    </row>
    <row r="45" spans="1:19" s="18" customFormat="1" x14ac:dyDescent="0.2">
      <c r="A45" s="29" t="s">
        <v>39</v>
      </c>
      <c r="B45" s="25">
        <v>48403.08</v>
      </c>
      <c r="C45" s="26">
        <v>57498.25</v>
      </c>
      <c r="D45" s="26">
        <v>53546.64</v>
      </c>
      <c r="E45" s="26">
        <v>44159.72</v>
      </c>
      <c r="F45" s="26">
        <v>5167.2700000000004</v>
      </c>
      <c r="G45" s="26">
        <v>38280.519999999997</v>
      </c>
      <c r="H45" s="24">
        <v>37429.78</v>
      </c>
      <c r="I45" s="24">
        <v>40484.25</v>
      </c>
      <c r="J45" s="25">
        <v>40961.15</v>
      </c>
      <c r="K45" s="25">
        <v>55965.68</v>
      </c>
      <c r="L45" s="27">
        <v>50405.21</v>
      </c>
      <c r="M45" s="25">
        <v>46997.87</v>
      </c>
      <c r="N45" s="24">
        <f>SUM(B45:M45)</f>
        <v>519299.42000000004</v>
      </c>
      <c r="O45" s="24"/>
      <c r="P45" s="24"/>
      <c r="Q45" s="24"/>
      <c r="R45" s="24"/>
      <c r="S45" s="24"/>
    </row>
    <row r="46" spans="1:19" s="18" customFormat="1" x14ac:dyDescent="0.2">
      <c r="A46" s="29" t="s">
        <v>40</v>
      </c>
      <c r="B46" s="25">
        <v>61240.41</v>
      </c>
      <c r="C46" s="26">
        <v>72747.789999999994</v>
      </c>
      <c r="D46" s="26">
        <v>67748.14</v>
      </c>
      <c r="E46" s="26">
        <v>55871.64</v>
      </c>
      <c r="F46" s="26">
        <v>6491.5</v>
      </c>
      <c r="G46" s="26">
        <v>48090.81</v>
      </c>
      <c r="H46" s="24">
        <v>47022.05</v>
      </c>
      <c r="I46" s="24">
        <v>50859.3</v>
      </c>
      <c r="J46" s="25">
        <v>51458.41</v>
      </c>
      <c r="K46" s="25">
        <v>70308.210000000006</v>
      </c>
      <c r="L46" s="27">
        <v>63322.74</v>
      </c>
      <c r="M46" s="25">
        <v>59042.19</v>
      </c>
      <c r="N46" s="24">
        <f>SUM(B46:M46)</f>
        <v>654203.18999999994</v>
      </c>
      <c r="O46" s="24"/>
      <c r="P46" s="24"/>
      <c r="Q46" s="24"/>
      <c r="R46" s="24"/>
      <c r="S46" s="24"/>
    </row>
    <row r="47" spans="1:19" s="18" customFormat="1" x14ac:dyDescent="0.2">
      <c r="A47" s="29" t="s">
        <v>41</v>
      </c>
      <c r="B47" s="25">
        <v>13471.92</v>
      </c>
      <c r="C47" s="26">
        <v>16003.36</v>
      </c>
      <c r="D47" s="26">
        <v>14903.52</v>
      </c>
      <c r="E47" s="26">
        <v>12290.88</v>
      </c>
      <c r="F47" s="26">
        <v>1128.75</v>
      </c>
      <c r="G47" s="26">
        <v>8362.06</v>
      </c>
      <c r="H47" s="24">
        <v>8176.22</v>
      </c>
      <c r="I47" s="24">
        <v>8843.4500000000007</v>
      </c>
      <c r="J47" s="25">
        <v>8947.6200000000008</v>
      </c>
      <c r="K47" s="25">
        <v>12225.24</v>
      </c>
      <c r="L47" s="27">
        <v>11010.6</v>
      </c>
      <c r="M47" s="25">
        <v>10266.290000000001</v>
      </c>
      <c r="N47" s="24">
        <f>SUM(B47:M47)</f>
        <v>125629.91</v>
      </c>
      <c r="O47" s="24"/>
      <c r="P47" s="24"/>
      <c r="Q47" s="24"/>
      <c r="R47" s="24"/>
      <c r="S47" s="24"/>
    </row>
    <row r="48" spans="1:19" s="18" customFormat="1" x14ac:dyDescent="0.2">
      <c r="A48" s="29" t="s">
        <v>42</v>
      </c>
      <c r="B48" s="25">
        <v>56286.79</v>
      </c>
      <c r="C48" s="26">
        <v>66863.350000000006</v>
      </c>
      <c r="D48" s="26">
        <v>62268.12</v>
      </c>
      <c r="E48" s="26">
        <v>51352.29</v>
      </c>
      <c r="F48" s="26">
        <v>4795.57</v>
      </c>
      <c r="G48" s="26">
        <v>35526.870000000003</v>
      </c>
      <c r="H48" s="24">
        <v>34737.32</v>
      </c>
      <c r="I48" s="24">
        <v>37572.07</v>
      </c>
      <c r="J48" s="25">
        <v>38014.67</v>
      </c>
      <c r="K48" s="25">
        <v>51939.87</v>
      </c>
      <c r="L48" s="27">
        <v>46779.39</v>
      </c>
      <c r="M48" s="25">
        <v>43617.15</v>
      </c>
      <c r="N48" s="24">
        <f>SUM(B48:M48)</f>
        <v>529753.46000000008</v>
      </c>
      <c r="O48" s="24"/>
      <c r="P48" s="24"/>
      <c r="Q48" s="24"/>
      <c r="R48" s="24"/>
      <c r="S48" s="24"/>
    </row>
    <row r="49" spans="1:19" s="18" customFormat="1" x14ac:dyDescent="0.2">
      <c r="A49" s="29" t="s">
        <v>10</v>
      </c>
      <c r="B49" s="25">
        <v>59058.23</v>
      </c>
      <c r="C49" s="26">
        <v>70155.56</v>
      </c>
      <c r="D49" s="26">
        <v>65334.06</v>
      </c>
      <c r="E49" s="26">
        <v>53880.76</v>
      </c>
      <c r="F49" s="26">
        <v>4983.03</v>
      </c>
      <c r="G49" s="26">
        <v>36915.65</v>
      </c>
      <c r="H49" s="24">
        <v>36095.24</v>
      </c>
      <c r="I49" s="24">
        <v>39040.800000000003</v>
      </c>
      <c r="J49" s="25">
        <v>39500.699999999997</v>
      </c>
      <c r="K49" s="25">
        <v>53970.239999999998</v>
      </c>
      <c r="L49" s="27">
        <v>48608.04</v>
      </c>
      <c r="M49" s="25">
        <v>45322.18</v>
      </c>
      <c r="N49" s="24">
        <f>SUM(B49:M49)</f>
        <v>552864.49</v>
      </c>
      <c r="O49" s="24"/>
      <c r="P49" s="24"/>
      <c r="Q49" s="24"/>
      <c r="R49" s="24"/>
      <c r="S49" s="24"/>
    </row>
    <row r="50" spans="1:19" s="18" customFormat="1" x14ac:dyDescent="0.2">
      <c r="A50" s="29" t="s">
        <v>43</v>
      </c>
      <c r="B50" s="25">
        <v>18360.79</v>
      </c>
      <c r="C50" s="26">
        <v>21810.880000000001</v>
      </c>
      <c r="D50" s="26">
        <v>20311.91</v>
      </c>
      <c r="E50" s="26">
        <v>16751.150000000001</v>
      </c>
      <c r="F50" s="26">
        <v>1090.3699999999999</v>
      </c>
      <c r="G50" s="26">
        <v>8077.74</v>
      </c>
      <c r="H50" s="24">
        <v>7898.22</v>
      </c>
      <c r="I50" s="24">
        <v>8542.75</v>
      </c>
      <c r="J50" s="25">
        <v>8643.39</v>
      </c>
      <c r="K50" s="25">
        <v>11809.56</v>
      </c>
      <c r="L50" s="27">
        <v>10636.22</v>
      </c>
      <c r="M50" s="25">
        <v>9917.2199999999993</v>
      </c>
      <c r="N50" s="24">
        <f>SUM(B50:M50)</f>
        <v>143850.20000000001</v>
      </c>
      <c r="O50" s="24"/>
      <c r="P50" s="24"/>
      <c r="Q50" s="24"/>
      <c r="R50" s="24"/>
      <c r="S50" s="24"/>
    </row>
    <row r="51" spans="1:19" s="18" customFormat="1" x14ac:dyDescent="0.2">
      <c r="A51" s="29" t="s">
        <v>44</v>
      </c>
      <c r="B51" s="25">
        <v>36446.379999999997</v>
      </c>
      <c r="C51" s="26">
        <v>43294.84</v>
      </c>
      <c r="D51" s="26">
        <v>40319.370000000003</v>
      </c>
      <c r="E51" s="26">
        <v>33251.230000000003</v>
      </c>
      <c r="F51" s="26">
        <v>2838.57</v>
      </c>
      <c r="G51" s="26">
        <v>21028.91</v>
      </c>
      <c r="H51" s="24">
        <v>20561.57</v>
      </c>
      <c r="I51" s="24">
        <v>22239.5</v>
      </c>
      <c r="J51" s="25">
        <v>22501.48</v>
      </c>
      <c r="K51" s="25">
        <v>30744.02</v>
      </c>
      <c r="L51" s="27">
        <v>27689.45</v>
      </c>
      <c r="M51" s="25">
        <v>25817.67</v>
      </c>
      <c r="N51" s="24">
        <f>SUM(B51:M51)</f>
        <v>326732.99000000005</v>
      </c>
      <c r="O51" s="24"/>
      <c r="P51" s="24"/>
      <c r="Q51" s="24"/>
      <c r="R51" s="24"/>
      <c r="S51" s="24"/>
    </row>
    <row r="52" spans="1:19" s="18" customFormat="1" x14ac:dyDescent="0.2">
      <c r="A52" s="29" t="s">
        <v>45</v>
      </c>
      <c r="B52" s="25">
        <v>29903.06</v>
      </c>
      <c r="C52" s="26">
        <v>35522</v>
      </c>
      <c r="D52" s="26">
        <v>33080.720000000001</v>
      </c>
      <c r="E52" s="26">
        <v>27281.55</v>
      </c>
      <c r="F52" s="26">
        <v>2211.04</v>
      </c>
      <c r="G52" s="26">
        <v>16379.97</v>
      </c>
      <c r="H52" s="24">
        <v>16015.94</v>
      </c>
      <c r="I52" s="24">
        <v>17322.93</v>
      </c>
      <c r="J52" s="25">
        <v>17526.990000000002</v>
      </c>
      <c r="K52" s="25">
        <v>23947.33</v>
      </c>
      <c r="L52" s="27">
        <v>21568.04</v>
      </c>
      <c r="M52" s="25">
        <v>20110.060000000001</v>
      </c>
      <c r="N52" s="24">
        <f>SUM(B52:M52)</f>
        <v>260869.62999999998</v>
      </c>
      <c r="O52" s="24"/>
      <c r="P52" s="24"/>
      <c r="Q52" s="24"/>
      <c r="R52" s="24"/>
      <c r="S52" s="24"/>
    </row>
    <row r="53" spans="1:19" s="18" customFormat="1" x14ac:dyDescent="0.2">
      <c r="A53" s="29" t="s">
        <v>46</v>
      </c>
      <c r="B53" s="25">
        <v>165917.32999999999</v>
      </c>
      <c r="C53" s="26">
        <v>197094.01</v>
      </c>
      <c r="D53" s="26">
        <v>183548.57</v>
      </c>
      <c r="E53" s="26">
        <v>229225.95</v>
      </c>
      <c r="F53" s="26">
        <v>447664.68</v>
      </c>
      <c r="G53" s="26">
        <v>181952.81</v>
      </c>
      <c r="H53" s="24">
        <v>177909.11</v>
      </c>
      <c r="I53" s="24">
        <v>192427.44</v>
      </c>
      <c r="J53" s="25">
        <v>194694.21</v>
      </c>
      <c r="K53" s="25">
        <v>266012.89</v>
      </c>
      <c r="L53" s="27">
        <v>239583.2</v>
      </c>
      <c r="M53" s="25">
        <v>223387.61</v>
      </c>
      <c r="N53" s="24">
        <f>SUM(B53:M53)</f>
        <v>2699417.81</v>
      </c>
      <c r="O53" s="24"/>
      <c r="P53" s="24"/>
      <c r="Q53" s="24"/>
      <c r="R53" s="24"/>
      <c r="S53" s="24"/>
    </row>
    <row r="54" spans="1:19" s="18" customFormat="1" x14ac:dyDescent="0.2">
      <c r="A54" s="29" t="s">
        <v>11</v>
      </c>
      <c r="B54" s="25">
        <v>28789.31</v>
      </c>
      <c r="C54" s="26">
        <v>34198.959999999999</v>
      </c>
      <c r="D54" s="26">
        <v>31848.61</v>
      </c>
      <c r="E54" s="26">
        <v>26265.43</v>
      </c>
      <c r="F54" s="26">
        <v>2415.4299999999998</v>
      </c>
      <c r="G54" s="26">
        <v>17894.2</v>
      </c>
      <c r="H54" s="24">
        <v>17496.52</v>
      </c>
      <c r="I54" s="24">
        <v>18924.330000000002</v>
      </c>
      <c r="J54" s="25">
        <v>19147.259999999998</v>
      </c>
      <c r="K54" s="25">
        <v>26161.11</v>
      </c>
      <c r="L54" s="27">
        <v>23561.88</v>
      </c>
      <c r="M54" s="25">
        <v>21969.119999999999</v>
      </c>
      <c r="N54" s="24">
        <f>SUM(B54:M54)</f>
        <v>268672.15999999997</v>
      </c>
      <c r="O54" s="24"/>
      <c r="P54" s="24"/>
      <c r="Q54" s="24"/>
      <c r="R54" s="24"/>
      <c r="S54" s="24"/>
    </row>
    <row r="55" spans="1:19" s="18" customFormat="1" x14ac:dyDescent="0.2">
      <c r="A55" s="29" t="s">
        <v>12</v>
      </c>
      <c r="B55" s="25">
        <v>53220.72</v>
      </c>
      <c r="C55" s="26">
        <v>63221.16</v>
      </c>
      <c r="D55" s="26">
        <v>58876.23</v>
      </c>
      <c r="E55" s="26">
        <v>48555.01</v>
      </c>
      <c r="F55" s="26">
        <v>4946.6400000000003</v>
      </c>
      <c r="G55" s="26">
        <v>36646.050000000003</v>
      </c>
      <c r="H55" s="24">
        <v>35831.64</v>
      </c>
      <c r="I55" s="24">
        <v>38755.69</v>
      </c>
      <c r="J55" s="25">
        <v>39212.230000000003</v>
      </c>
      <c r="K55" s="25">
        <v>53576.1</v>
      </c>
      <c r="L55" s="27">
        <v>48253.06</v>
      </c>
      <c r="M55" s="25">
        <v>44991.199999999997</v>
      </c>
      <c r="N55" s="24">
        <f>SUM(B55:M55)</f>
        <v>526085.73</v>
      </c>
      <c r="O55" s="24"/>
      <c r="P55" s="24"/>
      <c r="Q55" s="24"/>
      <c r="R55" s="24"/>
      <c r="S55" s="24"/>
    </row>
    <row r="56" spans="1:19" s="18" customFormat="1" x14ac:dyDescent="0.2">
      <c r="A56" s="29" t="s">
        <v>47</v>
      </c>
      <c r="B56" s="25">
        <v>43103.02</v>
      </c>
      <c r="C56" s="26">
        <v>51202.29</v>
      </c>
      <c r="D56" s="26">
        <v>47683.37</v>
      </c>
      <c r="E56" s="26">
        <v>50109.310000000005</v>
      </c>
      <c r="F56" s="26">
        <v>64348.270000000004</v>
      </c>
      <c r="G56" s="26">
        <v>42496.39</v>
      </c>
      <c r="H56" s="24">
        <v>41551.96</v>
      </c>
      <c r="I56" s="24">
        <v>44942.82</v>
      </c>
      <c r="J56" s="25">
        <v>45472.24</v>
      </c>
      <c r="K56" s="25">
        <v>62129.23</v>
      </c>
      <c r="L56" s="27">
        <v>55956.39</v>
      </c>
      <c r="M56" s="25">
        <v>52173.79</v>
      </c>
      <c r="N56" s="24">
        <f>SUM(B56:M56)</f>
        <v>601169.08000000007</v>
      </c>
      <c r="O56" s="24"/>
      <c r="P56" s="24"/>
      <c r="Q56" s="24"/>
      <c r="R56" s="24"/>
      <c r="S56" s="24"/>
    </row>
    <row r="57" spans="1:19" s="18" customFormat="1" x14ac:dyDescent="0.2">
      <c r="A57" s="29" t="s">
        <v>48</v>
      </c>
      <c r="B57" s="25">
        <v>12804.96</v>
      </c>
      <c r="C57" s="26">
        <v>15211.08</v>
      </c>
      <c r="D57" s="26">
        <v>14165.68</v>
      </c>
      <c r="E57" s="26">
        <v>11682.39</v>
      </c>
      <c r="F57" s="26">
        <v>1424.45</v>
      </c>
      <c r="G57" s="26">
        <v>10552.69</v>
      </c>
      <c r="H57" s="24">
        <v>10318.17</v>
      </c>
      <c r="I57" s="24">
        <v>11160.19</v>
      </c>
      <c r="J57" s="25">
        <v>11291.66</v>
      </c>
      <c r="K57" s="25">
        <v>15427.92</v>
      </c>
      <c r="L57" s="27">
        <v>13895.08</v>
      </c>
      <c r="M57" s="25">
        <v>12955.78</v>
      </c>
      <c r="N57" s="24">
        <f>SUM(B57:M57)</f>
        <v>140890.05000000002</v>
      </c>
      <c r="O57" s="24"/>
      <c r="P57" s="24"/>
      <c r="Q57" s="24"/>
      <c r="R57" s="24"/>
      <c r="S57" s="24"/>
    </row>
    <row r="58" spans="1:19" s="18" customFormat="1" x14ac:dyDescent="0.2">
      <c r="A58" s="29" t="s">
        <v>49</v>
      </c>
      <c r="B58" s="25">
        <v>94779.38</v>
      </c>
      <c r="C58" s="26">
        <v>112588.89</v>
      </c>
      <c r="D58" s="26">
        <v>104851.12</v>
      </c>
      <c r="E58" s="26">
        <v>128073.75</v>
      </c>
      <c r="F58" s="26">
        <v>241679.58</v>
      </c>
      <c r="G58" s="26">
        <v>115441.41</v>
      </c>
      <c r="H58" s="24">
        <v>112875.85</v>
      </c>
      <c r="I58" s="24">
        <v>122087.12</v>
      </c>
      <c r="J58" s="25">
        <v>123525.3</v>
      </c>
      <c r="K58" s="25">
        <v>168774</v>
      </c>
      <c r="L58" s="27">
        <v>152005.47</v>
      </c>
      <c r="M58" s="25">
        <v>141730.04999999999</v>
      </c>
      <c r="N58" s="24">
        <f>SUM(B58:M58)</f>
        <v>1618411.92</v>
      </c>
      <c r="O58" s="24"/>
      <c r="P58" s="24"/>
      <c r="Q58" s="24"/>
      <c r="R58" s="24"/>
      <c r="S58" s="24"/>
    </row>
    <row r="59" spans="1:19" s="18" customFormat="1" x14ac:dyDescent="0.2">
      <c r="A59" s="29" t="s">
        <v>13</v>
      </c>
      <c r="B59" s="25">
        <v>67298.080000000002</v>
      </c>
      <c r="C59" s="26">
        <v>79943.73</v>
      </c>
      <c r="D59" s="26">
        <v>74449.53</v>
      </c>
      <c r="E59" s="26">
        <v>61398.26</v>
      </c>
      <c r="F59" s="26">
        <v>5425.9</v>
      </c>
      <c r="G59" s="26">
        <v>40196.559999999998</v>
      </c>
      <c r="H59" s="24">
        <v>39303.230000000003</v>
      </c>
      <c r="I59" s="24">
        <v>42510.59</v>
      </c>
      <c r="J59" s="25">
        <v>43011.360000000001</v>
      </c>
      <c r="K59" s="25">
        <v>58766.9</v>
      </c>
      <c r="L59" s="27">
        <v>52928.12</v>
      </c>
      <c r="M59" s="25">
        <v>49350.23</v>
      </c>
      <c r="N59" s="24">
        <f>SUM(B59:M59)</f>
        <v>614582.49</v>
      </c>
      <c r="O59" s="24"/>
      <c r="P59" s="24"/>
      <c r="Q59" s="24"/>
      <c r="R59" s="24"/>
      <c r="S59" s="24"/>
    </row>
    <row r="60" spans="1:19" s="18" customFormat="1" x14ac:dyDescent="0.2">
      <c r="A60" s="29" t="s">
        <v>50</v>
      </c>
      <c r="B60" s="25">
        <v>37453.300000000003</v>
      </c>
      <c r="C60" s="26">
        <v>44490.96</v>
      </c>
      <c r="D60" s="26">
        <v>41433.279999999999</v>
      </c>
      <c r="E60" s="26">
        <v>43983.69</v>
      </c>
      <c r="F60" s="26">
        <v>57299.27</v>
      </c>
      <c r="G60" s="26">
        <v>29376.19</v>
      </c>
      <c r="H60" s="24">
        <v>28723.33</v>
      </c>
      <c r="I60" s="24">
        <v>31067.31</v>
      </c>
      <c r="J60" s="25">
        <v>31433.279999999999</v>
      </c>
      <c r="K60" s="25">
        <v>42947.64</v>
      </c>
      <c r="L60" s="27">
        <v>38680.58</v>
      </c>
      <c r="M60" s="25">
        <v>36065.81</v>
      </c>
      <c r="N60" s="24">
        <f>SUM(B60:M60)</f>
        <v>462954.64</v>
      </c>
      <c r="O60" s="24"/>
      <c r="P60" s="24"/>
      <c r="Q60" s="24"/>
      <c r="R60" s="24"/>
      <c r="S60" s="24"/>
    </row>
    <row r="61" spans="1:19" s="18" customFormat="1" x14ac:dyDescent="0.2">
      <c r="A61" s="29" t="s">
        <v>51</v>
      </c>
      <c r="B61" s="25">
        <v>64180.21</v>
      </c>
      <c r="C61" s="26">
        <v>76239.990000000005</v>
      </c>
      <c r="D61" s="26">
        <v>71000.34</v>
      </c>
      <c r="E61" s="26">
        <v>69131.17</v>
      </c>
      <c r="F61" s="26">
        <v>63861.520000000004</v>
      </c>
      <c r="G61" s="26">
        <v>47246.65</v>
      </c>
      <c r="H61" s="24">
        <v>46196.639999999999</v>
      </c>
      <c r="I61" s="24">
        <v>49966.53</v>
      </c>
      <c r="J61" s="25">
        <v>50555.13</v>
      </c>
      <c r="K61" s="25">
        <v>69074.039999999994</v>
      </c>
      <c r="L61" s="27">
        <v>62211.199999999997</v>
      </c>
      <c r="M61" s="25">
        <v>58005.78</v>
      </c>
      <c r="N61" s="24">
        <f>SUM(B61:M61)</f>
        <v>727669.20000000007</v>
      </c>
      <c r="O61" s="24"/>
      <c r="P61" s="24"/>
      <c r="Q61" s="24"/>
      <c r="R61" s="24"/>
      <c r="S61" s="24"/>
    </row>
    <row r="62" spans="1:19" s="18" customFormat="1" x14ac:dyDescent="0.2">
      <c r="A62" s="29" t="s">
        <v>52</v>
      </c>
      <c r="B62" s="25">
        <v>132086.98000000001</v>
      </c>
      <c r="C62" s="26">
        <v>156906.76999999999</v>
      </c>
      <c r="D62" s="26">
        <v>146123.23000000001</v>
      </c>
      <c r="E62" s="26">
        <v>143023.53</v>
      </c>
      <c r="F62" s="26">
        <v>136287.54999999999</v>
      </c>
      <c r="G62" s="26">
        <v>103133.45</v>
      </c>
      <c r="H62" s="24">
        <v>100841.42</v>
      </c>
      <c r="I62" s="24">
        <v>109070.61</v>
      </c>
      <c r="J62" s="25">
        <v>110355.46</v>
      </c>
      <c r="K62" s="25">
        <v>150779.9</v>
      </c>
      <c r="L62" s="27">
        <v>135799.18</v>
      </c>
      <c r="M62" s="25">
        <v>126619.28</v>
      </c>
      <c r="N62" s="24">
        <f>SUM(B62:M62)</f>
        <v>1551027.3599999999</v>
      </c>
      <c r="O62" s="24"/>
      <c r="P62" s="24"/>
      <c r="Q62" s="24"/>
      <c r="R62" s="24"/>
      <c r="S62" s="24"/>
    </row>
    <row r="63" spans="1:19" s="18" customFormat="1" x14ac:dyDescent="0.2">
      <c r="A63" s="29" t="s">
        <v>53</v>
      </c>
      <c r="B63" s="25">
        <v>13598.19</v>
      </c>
      <c r="C63" s="26">
        <v>16153.36</v>
      </c>
      <c r="D63" s="26">
        <v>15043.2</v>
      </c>
      <c r="E63" s="26">
        <v>12406.07</v>
      </c>
      <c r="F63" s="26">
        <v>895.98</v>
      </c>
      <c r="G63" s="26">
        <v>6637.64</v>
      </c>
      <c r="H63" s="24">
        <v>6490.12</v>
      </c>
      <c r="I63" s="24">
        <v>7019.75</v>
      </c>
      <c r="J63" s="25">
        <v>7102.44</v>
      </c>
      <c r="K63" s="25">
        <v>9704.15</v>
      </c>
      <c r="L63" s="27">
        <v>8739.99</v>
      </c>
      <c r="M63" s="25">
        <v>8149.18</v>
      </c>
      <c r="N63" s="24">
        <f>SUM(B63:M63)</f>
        <v>111940.07</v>
      </c>
      <c r="O63" s="24"/>
      <c r="P63" s="24"/>
      <c r="Q63" s="24"/>
      <c r="R63" s="24"/>
      <c r="S63" s="24"/>
    </row>
    <row r="64" spans="1:19" s="18" customFormat="1" x14ac:dyDescent="0.2">
      <c r="A64" s="29" t="s">
        <v>14</v>
      </c>
      <c r="B64" s="25">
        <v>99338.01</v>
      </c>
      <c r="C64" s="26">
        <v>118004.11</v>
      </c>
      <c r="D64" s="26">
        <v>109894.18</v>
      </c>
      <c r="E64" s="26">
        <v>90629.33</v>
      </c>
      <c r="F64" s="26">
        <v>6591.72</v>
      </c>
      <c r="G64" s="26">
        <v>48833.24</v>
      </c>
      <c r="H64" s="24">
        <v>47747.97</v>
      </c>
      <c r="I64" s="24">
        <v>51644.46</v>
      </c>
      <c r="J64" s="25">
        <v>52252.83</v>
      </c>
      <c r="K64" s="25">
        <v>71393.62</v>
      </c>
      <c r="L64" s="27">
        <v>64300.32</v>
      </c>
      <c r="M64" s="25">
        <v>59953.68</v>
      </c>
      <c r="N64" s="24">
        <f>SUM(B64:M64)</f>
        <v>820583.46999999986</v>
      </c>
      <c r="O64" s="24"/>
      <c r="P64" s="24"/>
      <c r="Q64" s="24"/>
      <c r="R64" s="24"/>
      <c r="S64" s="24"/>
    </row>
    <row r="65" spans="1:19" s="18" customFormat="1" x14ac:dyDescent="0.2">
      <c r="A65" s="29" t="s">
        <v>54</v>
      </c>
      <c r="B65" s="25">
        <v>49361.43</v>
      </c>
      <c r="C65" s="26">
        <v>58636.68</v>
      </c>
      <c r="D65" s="26">
        <v>54606.83</v>
      </c>
      <c r="E65" s="26">
        <v>45034.05</v>
      </c>
      <c r="F65" s="26">
        <v>4917.8599999999997</v>
      </c>
      <c r="G65" s="26">
        <v>36432.870000000003</v>
      </c>
      <c r="H65" s="24">
        <v>35623.19</v>
      </c>
      <c r="I65" s="24">
        <v>38530.230000000003</v>
      </c>
      <c r="J65" s="25">
        <v>38984.11</v>
      </c>
      <c r="K65" s="25">
        <v>53264.43</v>
      </c>
      <c r="L65" s="27">
        <v>47972.35</v>
      </c>
      <c r="M65" s="25">
        <v>44729.47</v>
      </c>
      <c r="N65" s="24">
        <f>SUM(B65:M65)</f>
        <v>508093.49999999988</v>
      </c>
      <c r="O65" s="24"/>
      <c r="P65" s="24"/>
      <c r="Q65" s="24"/>
      <c r="R65" s="24"/>
      <c r="S65" s="24"/>
    </row>
    <row r="66" spans="1:19" s="18" customFormat="1" x14ac:dyDescent="0.2">
      <c r="A66" s="29" t="s">
        <v>15</v>
      </c>
      <c r="B66" s="25">
        <v>93160.54</v>
      </c>
      <c r="C66" s="26">
        <v>110665.87</v>
      </c>
      <c r="D66" s="26">
        <v>103060.27</v>
      </c>
      <c r="E66" s="26">
        <v>84993.43</v>
      </c>
      <c r="F66" s="26">
        <v>8549.32</v>
      </c>
      <c r="G66" s="26">
        <v>63335.72</v>
      </c>
      <c r="H66" s="24">
        <v>61928.15</v>
      </c>
      <c r="I66" s="24">
        <v>66981.820000000007</v>
      </c>
      <c r="J66" s="25">
        <v>67770.86</v>
      </c>
      <c r="K66" s="25">
        <v>92596.08</v>
      </c>
      <c r="L66" s="27">
        <v>83396.210000000006</v>
      </c>
      <c r="M66" s="25">
        <v>77758.710000000006</v>
      </c>
      <c r="N66" s="24">
        <f>SUM(B66:M66)</f>
        <v>914196.98</v>
      </c>
      <c r="O66" s="24"/>
      <c r="P66" s="24"/>
      <c r="Q66" s="24"/>
      <c r="R66" s="24"/>
      <c r="S66" s="24"/>
    </row>
    <row r="67" spans="1:19" s="18" customFormat="1" x14ac:dyDescent="0.2">
      <c r="A67" s="29" t="s">
        <v>55</v>
      </c>
      <c r="B67" s="25">
        <v>38605.910000000003</v>
      </c>
      <c r="C67" s="26">
        <v>45860.15</v>
      </c>
      <c r="D67" s="26">
        <v>42708.37</v>
      </c>
      <c r="E67" s="26">
        <v>50782.79</v>
      </c>
      <c r="F67" s="26">
        <v>89637.180000000008</v>
      </c>
      <c r="G67" s="26">
        <v>37544</v>
      </c>
      <c r="H67" s="24">
        <v>36709.620000000003</v>
      </c>
      <c r="I67" s="24">
        <v>39705.33</v>
      </c>
      <c r="J67" s="25">
        <v>40173.050000000003</v>
      </c>
      <c r="K67" s="25">
        <v>54888.89</v>
      </c>
      <c r="L67" s="27">
        <v>49435.41</v>
      </c>
      <c r="M67" s="25">
        <v>46093.62</v>
      </c>
      <c r="N67" s="24">
        <f>SUM(B67:M67)</f>
        <v>572144.32000000007</v>
      </c>
      <c r="O67" s="24"/>
      <c r="P67" s="24"/>
      <c r="Q67" s="24"/>
      <c r="R67" s="24"/>
      <c r="S67" s="24"/>
    </row>
    <row r="68" spans="1:19" s="18" customFormat="1" x14ac:dyDescent="0.2">
      <c r="A68" s="29" t="s">
        <v>56</v>
      </c>
      <c r="B68" s="25">
        <v>24615.96</v>
      </c>
      <c r="C68" s="26">
        <v>29241.42</v>
      </c>
      <c r="D68" s="26">
        <v>27231.78</v>
      </c>
      <c r="E68" s="26">
        <v>31219.440000000002</v>
      </c>
      <c r="F68" s="26">
        <v>50288.61</v>
      </c>
      <c r="G68" s="26">
        <v>19807.18</v>
      </c>
      <c r="H68" s="24">
        <v>19366.98</v>
      </c>
      <c r="I68" s="24">
        <v>20947.43</v>
      </c>
      <c r="J68" s="25">
        <v>21194.19</v>
      </c>
      <c r="K68" s="25">
        <v>28957.86</v>
      </c>
      <c r="L68" s="27">
        <v>26080.76</v>
      </c>
      <c r="M68" s="25">
        <v>24317.72</v>
      </c>
      <c r="N68" s="24">
        <f>SUM(B68:M68)</f>
        <v>323269.33000000007</v>
      </c>
      <c r="O68" s="24"/>
      <c r="P68" s="24"/>
      <c r="Q68" s="24"/>
      <c r="R68" s="24"/>
      <c r="S68" s="24"/>
    </row>
    <row r="69" spans="1:19" s="18" customFormat="1" x14ac:dyDescent="0.2">
      <c r="A69" s="29" t="s">
        <v>16</v>
      </c>
      <c r="B69" s="25">
        <v>15573.16</v>
      </c>
      <c r="C69" s="26">
        <v>18499.439999999999</v>
      </c>
      <c r="D69" s="26">
        <v>17228.05</v>
      </c>
      <c r="E69" s="26">
        <v>14207.91</v>
      </c>
      <c r="F69" s="26">
        <v>1418.84</v>
      </c>
      <c r="G69" s="26">
        <v>10511.14</v>
      </c>
      <c r="H69" s="24">
        <v>10277.540000000001</v>
      </c>
      <c r="I69" s="24">
        <v>11116.24</v>
      </c>
      <c r="J69" s="25">
        <v>11247.19</v>
      </c>
      <c r="K69" s="25">
        <v>15367.16</v>
      </c>
      <c r="L69" s="27">
        <v>13840.36</v>
      </c>
      <c r="M69" s="25">
        <v>12904.76</v>
      </c>
      <c r="N69" s="24">
        <f>SUM(B69:M69)</f>
        <v>152191.79</v>
      </c>
      <c r="O69" s="24"/>
      <c r="P69" s="24"/>
      <c r="Q69" s="24"/>
      <c r="R69" s="24"/>
      <c r="S69" s="24"/>
    </row>
    <row r="70" spans="1:19" s="18" customFormat="1" x14ac:dyDescent="0.2">
      <c r="A70" s="29" t="s">
        <v>57</v>
      </c>
      <c r="B70" s="25">
        <v>104631.59</v>
      </c>
      <c r="C70" s="26">
        <v>124292.38</v>
      </c>
      <c r="D70" s="26">
        <v>115750.28</v>
      </c>
      <c r="E70" s="26">
        <v>95458.84</v>
      </c>
      <c r="F70" s="26">
        <v>8829.61</v>
      </c>
      <c r="G70" s="26">
        <v>65412.13</v>
      </c>
      <c r="H70" s="24">
        <v>63958.41</v>
      </c>
      <c r="I70" s="24">
        <v>69177.759999999995</v>
      </c>
      <c r="J70" s="25">
        <v>69992.67</v>
      </c>
      <c r="K70" s="25">
        <v>95631.76</v>
      </c>
      <c r="L70" s="27">
        <v>86130.28</v>
      </c>
      <c r="M70" s="25">
        <v>80307.960000000006</v>
      </c>
      <c r="N70" s="24">
        <f>SUM(B70:M70)</f>
        <v>979573.67</v>
      </c>
      <c r="O70" s="24"/>
      <c r="P70" s="24"/>
      <c r="Q70" s="24"/>
      <c r="R70" s="24"/>
      <c r="S70" s="24"/>
    </row>
    <row r="71" spans="1:19" s="18" customFormat="1" x14ac:dyDescent="0.2">
      <c r="A71" s="29" t="s">
        <v>58</v>
      </c>
      <c r="B71" s="25">
        <v>24917.06</v>
      </c>
      <c r="C71" s="26">
        <v>29599.1</v>
      </c>
      <c r="D71" s="26">
        <v>27564.880000000001</v>
      </c>
      <c r="E71" s="26">
        <v>22732.66</v>
      </c>
      <c r="F71" s="26">
        <v>2167.29</v>
      </c>
      <c r="G71" s="26">
        <v>16055.89</v>
      </c>
      <c r="H71" s="24">
        <v>15699.07</v>
      </c>
      <c r="I71" s="24">
        <v>16980.189999999999</v>
      </c>
      <c r="J71" s="25">
        <v>17180.22</v>
      </c>
      <c r="K71" s="25">
        <v>23473.52</v>
      </c>
      <c r="L71" s="27">
        <v>21141.31</v>
      </c>
      <c r="M71" s="25">
        <v>19712.18</v>
      </c>
      <c r="N71" s="24">
        <f>SUM(B71:M71)</f>
        <v>237223.37</v>
      </c>
      <c r="O71" s="24"/>
      <c r="P71" s="24"/>
      <c r="Q71" s="24"/>
      <c r="R71" s="24"/>
      <c r="S71" s="24"/>
    </row>
    <row r="72" spans="1:19" s="18" customFormat="1" x14ac:dyDescent="0.2">
      <c r="A72" s="29" t="s">
        <v>17</v>
      </c>
      <c r="B72" s="25">
        <v>22197.42</v>
      </c>
      <c r="C72" s="26">
        <v>26368.43</v>
      </c>
      <c r="D72" s="26">
        <v>24556.240000000002</v>
      </c>
      <c r="E72" s="26">
        <v>20251.439999999999</v>
      </c>
      <c r="F72" s="26">
        <v>2190.09</v>
      </c>
      <c r="G72" s="26">
        <v>16224.8</v>
      </c>
      <c r="H72" s="24">
        <v>15864.22</v>
      </c>
      <c r="I72" s="24">
        <v>17158.830000000002</v>
      </c>
      <c r="J72" s="25">
        <v>17360.96</v>
      </c>
      <c r="K72" s="25">
        <v>23720.47</v>
      </c>
      <c r="L72" s="27">
        <v>21363.73</v>
      </c>
      <c r="M72" s="25">
        <v>19919.560000000001</v>
      </c>
      <c r="N72" s="24">
        <f>SUM(B72:M72)</f>
        <v>227176.19</v>
      </c>
      <c r="O72" s="24"/>
      <c r="P72" s="24"/>
      <c r="Q72" s="24"/>
      <c r="R72" s="24"/>
      <c r="S72" s="24"/>
    </row>
    <row r="73" spans="1:19" s="18" customFormat="1" x14ac:dyDescent="0.2">
      <c r="A73" s="29" t="s">
        <v>59</v>
      </c>
      <c r="B73" s="25">
        <v>39033.279999999999</v>
      </c>
      <c r="C73" s="26">
        <v>46367.82</v>
      </c>
      <c r="D73" s="26">
        <v>43181.16</v>
      </c>
      <c r="E73" s="26">
        <v>35611.339999999997</v>
      </c>
      <c r="F73" s="26">
        <v>3685.35</v>
      </c>
      <c r="G73" s="26">
        <v>27302.09</v>
      </c>
      <c r="H73" s="24">
        <v>26695.33</v>
      </c>
      <c r="I73" s="24">
        <v>28873.81</v>
      </c>
      <c r="J73" s="25">
        <v>29213.94</v>
      </c>
      <c r="K73" s="25">
        <v>39915.33</v>
      </c>
      <c r="L73" s="27">
        <v>35949.550000000003</v>
      </c>
      <c r="M73" s="25">
        <v>33519.39</v>
      </c>
      <c r="N73" s="24">
        <f>SUM(B73:M73)</f>
        <v>389348.39</v>
      </c>
      <c r="O73" s="24"/>
      <c r="P73" s="24"/>
      <c r="Q73" s="24"/>
      <c r="R73" s="24"/>
      <c r="S73" s="24"/>
    </row>
    <row r="74" spans="1:19" s="18" customFormat="1" x14ac:dyDescent="0.2">
      <c r="A74" s="29" t="s">
        <v>18</v>
      </c>
      <c r="B74" s="25">
        <v>61450.86</v>
      </c>
      <c r="C74" s="26">
        <v>72997.78</v>
      </c>
      <c r="D74" s="26">
        <v>67980.95</v>
      </c>
      <c r="E74" s="26">
        <v>80042.12</v>
      </c>
      <c r="F74" s="26">
        <v>139304.63</v>
      </c>
      <c r="G74" s="26">
        <v>66613.8</v>
      </c>
      <c r="H74" s="24">
        <v>65133.38</v>
      </c>
      <c r="I74" s="24">
        <v>70448.61</v>
      </c>
      <c r="J74" s="25">
        <v>71278.490000000005</v>
      </c>
      <c r="K74" s="25">
        <v>97388.6</v>
      </c>
      <c r="L74" s="27">
        <v>87712.56</v>
      </c>
      <c r="M74" s="25">
        <v>81783.28</v>
      </c>
      <c r="N74" s="24">
        <f>SUM(B74:M74)</f>
        <v>962135.06</v>
      </c>
      <c r="O74" s="24"/>
      <c r="P74" s="24"/>
      <c r="Q74" s="24"/>
      <c r="R74" s="24"/>
      <c r="S74" s="24"/>
    </row>
    <row r="75" spans="1:19" s="18" customFormat="1" x14ac:dyDescent="0.2">
      <c r="A75" s="29" t="s">
        <v>60</v>
      </c>
      <c r="B75" s="25">
        <v>63442.03</v>
      </c>
      <c r="C75" s="26">
        <v>75363.100000000006</v>
      </c>
      <c r="D75" s="26">
        <v>70183.710000000006</v>
      </c>
      <c r="E75" s="26">
        <v>57880.25</v>
      </c>
      <c r="F75" s="26">
        <v>5176.95</v>
      </c>
      <c r="G75" s="26">
        <v>38352.230000000003</v>
      </c>
      <c r="H75" s="24">
        <v>37499.9</v>
      </c>
      <c r="I75" s="24">
        <v>40560.089999999997</v>
      </c>
      <c r="J75" s="25">
        <v>41037.879999999997</v>
      </c>
      <c r="K75" s="25">
        <v>56070.52</v>
      </c>
      <c r="L75" s="27">
        <v>50499.64</v>
      </c>
      <c r="M75" s="25">
        <v>47085.91</v>
      </c>
      <c r="N75" s="24">
        <f>SUM(B75:M75)</f>
        <v>583152.21000000008</v>
      </c>
      <c r="O75" s="24"/>
      <c r="P75" s="24"/>
      <c r="Q75" s="24"/>
      <c r="R75" s="24"/>
      <c r="S75" s="24"/>
    </row>
    <row r="76" spans="1:19" s="18" customFormat="1" x14ac:dyDescent="0.2">
      <c r="A76" s="29" t="s">
        <v>61</v>
      </c>
      <c r="B76" s="25">
        <v>37647.56</v>
      </c>
      <c r="C76" s="26">
        <v>44721.72</v>
      </c>
      <c r="D76" s="26">
        <v>41648.18</v>
      </c>
      <c r="E76" s="26">
        <v>41309.259999999995</v>
      </c>
      <c r="F76" s="26">
        <v>41897.35</v>
      </c>
      <c r="G76" s="26">
        <v>30084.61</v>
      </c>
      <c r="H76" s="24">
        <v>29416.01</v>
      </c>
      <c r="I76" s="24">
        <v>31816.51</v>
      </c>
      <c r="J76" s="25">
        <v>32191.31</v>
      </c>
      <c r="K76" s="25">
        <v>43983.34</v>
      </c>
      <c r="L76" s="27">
        <v>39613.379999999997</v>
      </c>
      <c r="M76" s="25">
        <v>36935.56</v>
      </c>
      <c r="N76" s="24">
        <f>SUM(B76:M76)</f>
        <v>451264.79</v>
      </c>
      <c r="O76" s="24"/>
      <c r="P76" s="24"/>
      <c r="Q76" s="24"/>
      <c r="R76" s="24"/>
      <c r="S76" s="24"/>
    </row>
    <row r="77" spans="1:19" s="18" customFormat="1" x14ac:dyDescent="0.2">
      <c r="A77" s="29" t="s">
        <v>62</v>
      </c>
      <c r="B77" s="25">
        <v>61434.67</v>
      </c>
      <c r="C77" s="26">
        <v>72978.55</v>
      </c>
      <c r="D77" s="26">
        <v>67963.039999999994</v>
      </c>
      <c r="E77" s="26">
        <v>56048.87</v>
      </c>
      <c r="F77" s="26">
        <v>5254.22</v>
      </c>
      <c r="G77" s="26">
        <v>38924.71</v>
      </c>
      <c r="H77" s="24">
        <v>38059.65</v>
      </c>
      <c r="I77" s="24">
        <v>41165.519999999997</v>
      </c>
      <c r="J77" s="25">
        <v>41650.449999999997</v>
      </c>
      <c r="K77" s="25">
        <v>56907.47</v>
      </c>
      <c r="L77" s="27">
        <v>51253.440000000002</v>
      </c>
      <c r="M77" s="25">
        <v>47788.75</v>
      </c>
      <c r="N77" s="24">
        <f>SUM(B77:M77)</f>
        <v>579429.34000000008</v>
      </c>
      <c r="O77" s="24"/>
      <c r="P77" s="24"/>
      <c r="Q77" s="24"/>
      <c r="R77" s="24"/>
      <c r="S77" s="24"/>
    </row>
    <row r="78" spans="1:19" s="18" customFormat="1" x14ac:dyDescent="0.2">
      <c r="A78" s="29" t="s">
        <v>19</v>
      </c>
      <c r="B78" s="25">
        <v>56147.57</v>
      </c>
      <c r="C78" s="26">
        <v>66697.97</v>
      </c>
      <c r="D78" s="26">
        <v>62114.1</v>
      </c>
      <c r="E78" s="26">
        <v>51225.27</v>
      </c>
      <c r="F78" s="26">
        <v>4887.68</v>
      </c>
      <c r="G78" s="26">
        <v>36209.300000000003</v>
      </c>
      <c r="H78" s="24">
        <v>35404.589999999997</v>
      </c>
      <c r="I78" s="24">
        <v>38293.79</v>
      </c>
      <c r="J78" s="25">
        <v>38744.89</v>
      </c>
      <c r="K78" s="25">
        <v>52937.57</v>
      </c>
      <c r="L78" s="27">
        <v>47677.97</v>
      </c>
      <c r="M78" s="25">
        <v>44454.98</v>
      </c>
      <c r="N78" s="24">
        <f>SUM(B78:M78)</f>
        <v>534795.67999999993</v>
      </c>
      <c r="O78" s="24"/>
      <c r="P78" s="24"/>
      <c r="Q78" s="24"/>
      <c r="R78" s="24"/>
      <c r="S78" s="24"/>
    </row>
    <row r="79" spans="1:19" s="18" customFormat="1" x14ac:dyDescent="0.2">
      <c r="A79" s="29" t="s">
        <v>63</v>
      </c>
      <c r="B79" s="25">
        <v>6446.19</v>
      </c>
      <c r="C79" s="26">
        <v>7657.46</v>
      </c>
      <c r="D79" s="26">
        <v>7131.19</v>
      </c>
      <c r="E79" s="26">
        <v>5881.07</v>
      </c>
      <c r="F79" s="26">
        <v>626.54</v>
      </c>
      <c r="G79" s="26">
        <v>4641.59</v>
      </c>
      <c r="H79" s="24">
        <v>4538.43</v>
      </c>
      <c r="I79" s="24">
        <v>4908.79</v>
      </c>
      <c r="J79" s="25">
        <v>4966.62</v>
      </c>
      <c r="K79" s="25">
        <v>6785.95</v>
      </c>
      <c r="L79" s="27">
        <v>6111.73</v>
      </c>
      <c r="M79" s="25">
        <v>5698.58</v>
      </c>
      <c r="N79" s="24">
        <f>SUM(B79:M79)</f>
        <v>65394.14</v>
      </c>
      <c r="O79" s="24"/>
      <c r="P79" s="24"/>
      <c r="Q79" s="24"/>
      <c r="R79" s="24"/>
      <c r="S79" s="24"/>
    </row>
    <row r="80" spans="1:19" s="18" customFormat="1" x14ac:dyDescent="0.2">
      <c r="A80" s="29" t="s">
        <v>64</v>
      </c>
      <c r="B80" s="25">
        <v>44365.71</v>
      </c>
      <c r="C80" s="26">
        <v>52702.25</v>
      </c>
      <c r="D80" s="26">
        <v>49080.24</v>
      </c>
      <c r="E80" s="26">
        <v>40476.300000000003</v>
      </c>
      <c r="F80" s="26">
        <v>3091.85</v>
      </c>
      <c r="G80" s="26">
        <v>22905.26</v>
      </c>
      <c r="H80" s="24">
        <v>22396.22</v>
      </c>
      <c r="I80" s="24">
        <v>24223.87</v>
      </c>
      <c r="J80" s="25">
        <v>24509.22</v>
      </c>
      <c r="K80" s="25">
        <v>33487.230000000003</v>
      </c>
      <c r="L80" s="27">
        <v>30160.11</v>
      </c>
      <c r="M80" s="25">
        <v>28121.31</v>
      </c>
      <c r="N80" s="24">
        <f>SUM(B80:M80)</f>
        <v>375519.57</v>
      </c>
      <c r="O80" s="24"/>
      <c r="P80" s="24"/>
      <c r="Q80" s="24"/>
      <c r="R80" s="24"/>
      <c r="S80" s="24"/>
    </row>
    <row r="81" spans="1:19" s="18" customFormat="1" x14ac:dyDescent="0.2">
      <c r="A81" s="29" t="s">
        <v>20</v>
      </c>
      <c r="B81" s="25">
        <v>17956.080000000002</v>
      </c>
      <c r="C81" s="26">
        <v>21330.12</v>
      </c>
      <c r="D81" s="26">
        <v>19864.189999999999</v>
      </c>
      <c r="E81" s="26">
        <v>16381.93</v>
      </c>
      <c r="F81" s="26">
        <v>1718.42</v>
      </c>
      <c r="G81" s="26">
        <v>12730.53</v>
      </c>
      <c r="H81" s="24">
        <v>12447.61</v>
      </c>
      <c r="I81" s="24">
        <v>13463.4</v>
      </c>
      <c r="J81" s="25">
        <v>13621.99</v>
      </c>
      <c r="K81" s="25">
        <v>18611.88</v>
      </c>
      <c r="L81" s="27">
        <v>16762.7</v>
      </c>
      <c r="M81" s="25">
        <v>15629.56</v>
      </c>
      <c r="N81" s="24">
        <f>SUM(B81:M81)</f>
        <v>180518.41</v>
      </c>
      <c r="O81" s="24"/>
      <c r="P81" s="24"/>
      <c r="Q81" s="24"/>
      <c r="R81" s="24"/>
      <c r="S81" s="24"/>
    </row>
    <row r="82" spans="1:19" s="18" customFormat="1" x14ac:dyDescent="0.2">
      <c r="A82" s="29" t="s">
        <v>65</v>
      </c>
      <c r="B82" s="25">
        <v>23631.71</v>
      </c>
      <c r="C82" s="26">
        <v>28072.22</v>
      </c>
      <c r="D82" s="26">
        <v>26142.94</v>
      </c>
      <c r="E82" s="26">
        <v>21559.99</v>
      </c>
      <c r="F82" s="26">
        <v>2561.31</v>
      </c>
      <c r="G82" s="26">
        <v>18974.87</v>
      </c>
      <c r="H82" s="24">
        <v>18553.169999999998</v>
      </c>
      <c r="I82" s="24">
        <v>20067.21</v>
      </c>
      <c r="J82" s="25">
        <v>20303.599999999999</v>
      </c>
      <c r="K82" s="25">
        <v>27741.03</v>
      </c>
      <c r="L82" s="27">
        <v>24984.82</v>
      </c>
      <c r="M82" s="25">
        <v>23295.87</v>
      </c>
      <c r="N82" s="24">
        <f>SUM(B82:M82)</f>
        <v>255888.74</v>
      </c>
      <c r="O82" s="24"/>
      <c r="P82" s="24"/>
      <c r="Q82" s="24"/>
      <c r="R82" s="24"/>
      <c r="S82" s="24"/>
    </row>
    <row r="83" spans="1:19" s="18" customFormat="1" x14ac:dyDescent="0.2">
      <c r="A83" s="29" t="s">
        <v>66</v>
      </c>
      <c r="B83" s="25">
        <v>46321.26</v>
      </c>
      <c r="C83" s="26">
        <v>55025.25</v>
      </c>
      <c r="D83" s="26">
        <v>51243.6</v>
      </c>
      <c r="E83" s="26">
        <v>42260.41</v>
      </c>
      <c r="F83" s="26">
        <v>3529.46</v>
      </c>
      <c r="G83" s="26">
        <v>26147.18</v>
      </c>
      <c r="H83" s="24">
        <v>25566.09</v>
      </c>
      <c r="I83" s="24">
        <v>27652.41</v>
      </c>
      <c r="J83" s="25">
        <v>27978.16</v>
      </c>
      <c r="K83" s="25">
        <v>38226.870000000003</v>
      </c>
      <c r="L83" s="27">
        <v>34428.839999999997</v>
      </c>
      <c r="M83" s="25">
        <v>32101.49</v>
      </c>
      <c r="N83" s="24">
        <f>SUM(B83:M83)</f>
        <v>410481.0199999999</v>
      </c>
      <c r="O83" s="24"/>
      <c r="P83" s="24"/>
      <c r="Q83" s="24"/>
      <c r="R83" s="24"/>
      <c r="S83" s="24"/>
    </row>
    <row r="84" spans="1:19" s="18" customFormat="1" x14ac:dyDescent="0.2">
      <c r="A84" s="29" t="s">
        <v>67</v>
      </c>
      <c r="B84" s="25">
        <v>62357.41</v>
      </c>
      <c r="C84" s="26">
        <v>74074.67</v>
      </c>
      <c r="D84" s="26">
        <v>68983.83</v>
      </c>
      <c r="E84" s="26">
        <v>56890.71</v>
      </c>
      <c r="F84" s="26">
        <v>5584.5</v>
      </c>
      <c r="G84" s="26">
        <v>41371.519999999997</v>
      </c>
      <c r="H84" s="24">
        <v>40452.080000000002</v>
      </c>
      <c r="I84" s="24">
        <v>43753.19</v>
      </c>
      <c r="J84" s="25">
        <v>44268.59</v>
      </c>
      <c r="K84" s="25">
        <v>60484.68</v>
      </c>
      <c r="L84" s="27">
        <v>54475.23</v>
      </c>
      <c r="M84" s="25">
        <v>50792.76</v>
      </c>
      <c r="N84" s="24">
        <f>SUM(B84:M84)</f>
        <v>603489.17000000016</v>
      </c>
      <c r="O84" s="24"/>
      <c r="P84" s="24"/>
      <c r="Q84" s="24"/>
      <c r="R84" s="24"/>
      <c r="S84" s="24"/>
    </row>
    <row r="85" spans="1:19" s="18" customFormat="1" x14ac:dyDescent="0.2">
      <c r="A85" s="29" t="s">
        <v>68</v>
      </c>
      <c r="B85" s="25">
        <v>142764.79</v>
      </c>
      <c r="C85" s="26">
        <v>169591</v>
      </c>
      <c r="D85" s="26">
        <v>157935.72</v>
      </c>
      <c r="E85" s="26">
        <v>175896.86</v>
      </c>
      <c r="F85" s="26">
        <v>267288.76</v>
      </c>
      <c r="G85" s="26">
        <v>142328.57999999999</v>
      </c>
      <c r="H85" s="24">
        <v>139165.48000000001</v>
      </c>
      <c r="I85" s="24">
        <v>150522.13</v>
      </c>
      <c r="J85" s="25">
        <v>152295.26</v>
      </c>
      <c r="K85" s="25">
        <v>208082.73</v>
      </c>
      <c r="L85" s="27">
        <v>187408.69</v>
      </c>
      <c r="M85" s="25">
        <v>174740.04</v>
      </c>
      <c r="N85" s="24">
        <f>SUM(B85:M85)</f>
        <v>2068020.0399999998</v>
      </c>
      <c r="O85" s="24"/>
      <c r="P85" s="24"/>
      <c r="Q85" s="24"/>
      <c r="R85" s="24"/>
      <c r="S85" s="24"/>
    </row>
    <row r="86" spans="1:19" s="18" customFormat="1" x14ac:dyDescent="0.2">
      <c r="A86" s="29" t="s">
        <v>21</v>
      </c>
      <c r="B86" s="25">
        <v>57452.36</v>
      </c>
      <c r="C86" s="26">
        <v>68247.899999999994</v>
      </c>
      <c r="D86" s="26">
        <v>63557.56</v>
      </c>
      <c r="E86" s="26">
        <v>52415.67</v>
      </c>
      <c r="F86" s="26">
        <v>5457.55</v>
      </c>
      <c r="G86" s="26">
        <v>40431.240000000005</v>
      </c>
      <c r="H86" s="24">
        <v>39532.71</v>
      </c>
      <c r="I86" s="24">
        <v>42758.759999999995</v>
      </c>
      <c r="J86" s="25">
        <v>43262.44</v>
      </c>
      <c r="K86" s="25">
        <v>59109.979999999996</v>
      </c>
      <c r="L86" s="27">
        <v>53237.120000000003</v>
      </c>
      <c r="M86" s="25">
        <v>49638.35</v>
      </c>
      <c r="N86" s="24">
        <f>SUM(B86:M86)</f>
        <v>575101.64</v>
      </c>
      <c r="O86" s="24"/>
      <c r="P86" s="24"/>
      <c r="Q86" s="24"/>
      <c r="R86" s="24"/>
      <c r="S86" s="24"/>
    </row>
    <row r="87" spans="1:19" s="18" customFormat="1" ht="13.5" thickBot="1" x14ac:dyDescent="0.25">
      <c r="A87" s="13" t="s">
        <v>99</v>
      </c>
      <c r="B87" s="28">
        <f>SUM(B25:B86)</f>
        <v>3237663.9999999991</v>
      </c>
      <c r="C87" s="28">
        <f>SUM(C25:C86)</f>
        <v>3846037.0000000005</v>
      </c>
      <c r="D87" s="28">
        <f>SUM(D25:D86)</f>
        <v>3581715.0000000009</v>
      </c>
      <c r="E87" s="28">
        <f>SUM(E25:E86)</f>
        <v>3474012.9999999991</v>
      </c>
      <c r="F87" s="28">
        <f>SUM(F25:F86)</f>
        <v>3196117.9999999991</v>
      </c>
      <c r="G87" s="28">
        <f>SUM(G25:G86)</f>
        <v>2734618.9999999986</v>
      </c>
      <c r="H87" s="28">
        <f>SUM(H25:H86)</f>
        <v>2673844.9999999995</v>
      </c>
      <c r="I87" s="28">
        <f>SUM(I25:I86)</f>
        <v>2892045</v>
      </c>
      <c r="J87" s="28">
        <f>SUM(J25:J86)</f>
        <v>2926113.0000000005</v>
      </c>
      <c r="K87" s="28">
        <f>SUM(K25:K86)</f>
        <v>3997981.0000000005</v>
      </c>
      <c r="L87" s="28">
        <f>SUM(L25:L86)</f>
        <v>3600762</v>
      </c>
      <c r="M87" s="28">
        <f>SUM(M25:M86)</f>
        <v>3357354.0000000009</v>
      </c>
      <c r="N87" s="28">
        <f>SUM(N25:N86)</f>
        <v>39518266.000000007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A01C-7574-4CD7-8670-C9FA1AF28F04}">
  <dimension ref="A1:S88"/>
  <sheetViews>
    <sheetView zoomScale="85" zoomScaleNormal="85" workbookViewId="0">
      <selection activeCell="B25" sqref="B25:M86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108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9" customFormat="1" ht="32.25" thickBot="1" x14ac:dyDescent="0.3">
      <c r="A4" s="40" t="s">
        <v>83</v>
      </c>
      <c r="B4" s="41" t="s">
        <v>109</v>
      </c>
      <c r="C4" s="41" t="s">
        <v>70</v>
      </c>
      <c r="D4" s="41" t="s">
        <v>71</v>
      </c>
      <c r="E4" s="41" t="s">
        <v>72</v>
      </c>
      <c r="F4" s="41" t="s">
        <v>73</v>
      </c>
      <c r="G4" s="41" t="s">
        <v>74</v>
      </c>
      <c r="H4" s="41" t="s">
        <v>75</v>
      </c>
      <c r="I4" s="41" t="s">
        <v>76</v>
      </c>
      <c r="J4" s="41" t="s">
        <v>77</v>
      </c>
      <c r="K4" s="41" t="s">
        <v>78</v>
      </c>
      <c r="L4" s="41" t="s">
        <v>79</v>
      </c>
      <c r="M4" s="41" t="s">
        <v>80</v>
      </c>
      <c r="N4" s="42" t="s">
        <v>85</v>
      </c>
    </row>
    <row r="5" spans="1:14" ht="13.5" thickTop="1" x14ac:dyDescent="0.2">
      <c r="A5" s="14" t="s">
        <v>69</v>
      </c>
      <c r="B5" s="1">
        <v>0</v>
      </c>
      <c r="C5" s="1">
        <v>0</v>
      </c>
      <c r="D5" s="2">
        <v>0</v>
      </c>
      <c r="E5" s="2">
        <v>0</v>
      </c>
      <c r="F5" s="2">
        <v>0</v>
      </c>
      <c r="G5" s="1">
        <v>0</v>
      </c>
      <c r="H5" s="1">
        <v>0</v>
      </c>
      <c r="I5" s="1">
        <v>0</v>
      </c>
      <c r="J5" s="1">
        <v>25</v>
      </c>
      <c r="K5" s="2">
        <v>25</v>
      </c>
      <c r="L5" s="1">
        <v>0</v>
      </c>
      <c r="M5" s="1">
        <v>0</v>
      </c>
      <c r="N5" s="15">
        <f>SUM(B5:M5)</f>
        <v>50</v>
      </c>
    </row>
    <row r="6" spans="1:14" x14ac:dyDescent="0.2">
      <c r="A6" s="2" t="s">
        <v>0</v>
      </c>
      <c r="B6" s="1">
        <v>4027715</v>
      </c>
      <c r="C6" s="1">
        <v>3927198</v>
      </c>
      <c r="D6" s="2">
        <v>3919932</v>
      </c>
      <c r="E6" s="2">
        <v>3553643.1</v>
      </c>
      <c r="F6" s="2">
        <v>3427028</v>
      </c>
      <c r="G6" s="1">
        <v>319104.07</v>
      </c>
      <c r="H6" s="1">
        <v>4592322</v>
      </c>
      <c r="I6" s="1">
        <v>3380104</v>
      </c>
      <c r="J6" s="1">
        <v>2752978.47</v>
      </c>
      <c r="K6" s="2">
        <v>2172146</v>
      </c>
      <c r="L6" s="1">
        <v>923493</v>
      </c>
      <c r="M6" s="1">
        <v>939252.4</v>
      </c>
      <c r="N6" s="15">
        <f>SUM(B6:M6)</f>
        <v>33934916.039999999</v>
      </c>
    </row>
    <row r="7" spans="1:14" x14ac:dyDescent="0.2">
      <c r="A7" s="2" t="s">
        <v>1</v>
      </c>
      <c r="B7" s="1">
        <v>12955071.26</v>
      </c>
      <c r="C7" s="1">
        <v>12743343.960000001</v>
      </c>
      <c r="D7" s="2">
        <v>12448557.33</v>
      </c>
      <c r="E7" s="2">
        <v>13078110.869999999</v>
      </c>
      <c r="F7" s="2">
        <v>11673709.26</v>
      </c>
      <c r="G7" s="1">
        <v>11157615.460000001</v>
      </c>
      <c r="H7" s="1">
        <v>10938281.279999999</v>
      </c>
      <c r="I7" s="1">
        <v>11512374.720000001</v>
      </c>
      <c r="J7" s="1">
        <v>10381310.800000001</v>
      </c>
      <c r="K7" s="2">
        <v>8745415.4100000001</v>
      </c>
      <c r="L7" s="1">
        <v>8056962.7300000004</v>
      </c>
      <c r="M7" s="1">
        <v>10269501.93</v>
      </c>
      <c r="N7" s="15">
        <f>SUM(B7:M7)</f>
        <v>133960255.00999999</v>
      </c>
    </row>
    <row r="8" spans="1:14" x14ac:dyDescent="0.2">
      <c r="A8" s="2" t="s">
        <v>2</v>
      </c>
      <c r="B8" s="1">
        <v>2257897.96</v>
      </c>
      <c r="C8" s="1">
        <v>2059655.97</v>
      </c>
      <c r="D8" s="2">
        <v>2014071.22</v>
      </c>
      <c r="E8" s="2">
        <v>2047271.41</v>
      </c>
      <c r="F8" s="2">
        <v>1802641.24</v>
      </c>
      <c r="G8" s="1">
        <v>1809066.32</v>
      </c>
      <c r="H8" s="1">
        <v>1927826.46</v>
      </c>
      <c r="I8" s="1">
        <v>2206905.63</v>
      </c>
      <c r="J8" s="1">
        <v>1942169.25</v>
      </c>
      <c r="K8" s="2">
        <v>1569100.23</v>
      </c>
      <c r="L8" s="1">
        <v>555677.55000000005</v>
      </c>
      <c r="M8" s="1">
        <v>693104.85</v>
      </c>
      <c r="N8" s="15">
        <f>SUM(B8:M8)</f>
        <v>20885388.09</v>
      </c>
    </row>
    <row r="9" spans="1:14" x14ac:dyDescent="0.2">
      <c r="A9" s="2" t="s">
        <v>3</v>
      </c>
      <c r="B9" s="1">
        <v>140790</v>
      </c>
      <c r="C9" s="1">
        <v>126380</v>
      </c>
      <c r="D9" s="2">
        <v>139310</v>
      </c>
      <c r="E9" s="2">
        <v>166695</v>
      </c>
      <c r="F9" s="2">
        <v>134845</v>
      </c>
      <c r="G9" s="1">
        <v>98330</v>
      </c>
      <c r="H9" s="1">
        <v>139775</v>
      </c>
      <c r="I9" s="1">
        <v>138740</v>
      </c>
      <c r="J9" s="1">
        <v>152260</v>
      </c>
      <c r="K9" s="2">
        <v>118785</v>
      </c>
      <c r="L9" s="1">
        <v>115040</v>
      </c>
      <c r="M9" s="1">
        <v>111135</v>
      </c>
      <c r="N9" s="15">
        <f>SUM(B9:M9)</f>
        <v>1582085</v>
      </c>
    </row>
    <row r="10" spans="1:14" s="11" customFormat="1" ht="13.5" thickBot="1" x14ac:dyDescent="0.25">
      <c r="A10" s="16" t="s">
        <v>86</v>
      </c>
      <c r="B10" s="17">
        <f>SUM(B5:B9)</f>
        <v>19381474.219999999</v>
      </c>
      <c r="C10" s="17">
        <f>SUM(C5:C9)</f>
        <v>18856577.93</v>
      </c>
      <c r="D10" s="17">
        <f>SUM(D5:D9)</f>
        <v>18521870.550000001</v>
      </c>
      <c r="E10" s="17">
        <f>SUM(E5:E9)</f>
        <v>18845720.379999999</v>
      </c>
      <c r="F10" s="17">
        <f>SUM(F5:F9)</f>
        <v>17038223.5</v>
      </c>
      <c r="G10" s="17">
        <f>SUM(G5:G9)</f>
        <v>13384115.850000001</v>
      </c>
      <c r="H10" s="17">
        <f>SUM(H5:H9)</f>
        <v>17598204.739999998</v>
      </c>
      <c r="I10" s="17">
        <f>SUM(I5:I9)</f>
        <v>17238124.350000001</v>
      </c>
      <c r="J10" s="17">
        <f>SUM(J5:J9)</f>
        <v>15228743.520000001</v>
      </c>
      <c r="K10" s="17">
        <f>SUM(K5:K9)</f>
        <v>12605471.640000001</v>
      </c>
      <c r="L10" s="17">
        <f>SUM(L5:L9)</f>
        <v>9651173.2800000012</v>
      </c>
      <c r="M10" s="17">
        <f>SUM(M5:M9)</f>
        <v>12012994.18</v>
      </c>
      <c r="N10" s="17">
        <f>SUM(N5:N9)</f>
        <v>190362694.13999999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9" customFormat="1" ht="32.25" thickBot="1" x14ac:dyDescent="0.3">
      <c r="A12" s="35" t="s">
        <v>87</v>
      </c>
      <c r="B12" s="41" t="s">
        <v>109</v>
      </c>
      <c r="C12" s="37" t="s">
        <v>70</v>
      </c>
      <c r="D12" s="37" t="s">
        <v>88</v>
      </c>
      <c r="E12" s="37" t="s">
        <v>72</v>
      </c>
      <c r="F12" s="37" t="s">
        <v>73</v>
      </c>
      <c r="G12" s="37" t="s">
        <v>74</v>
      </c>
      <c r="H12" s="37" t="s">
        <v>75</v>
      </c>
      <c r="I12" s="37" t="s">
        <v>76</v>
      </c>
      <c r="J12" s="37" t="s">
        <v>77</v>
      </c>
      <c r="K12" s="37" t="s">
        <v>78</v>
      </c>
      <c r="L12" s="37" t="s">
        <v>79</v>
      </c>
      <c r="M12" s="37" t="s">
        <v>80</v>
      </c>
      <c r="N12" s="38" t="s">
        <v>89</v>
      </c>
    </row>
    <row r="13" spans="1:14" ht="13.5" thickTop="1" x14ac:dyDescent="0.2">
      <c r="A13" s="2" t="s">
        <v>22</v>
      </c>
      <c r="B13" s="2">
        <v>11628885.219999999</v>
      </c>
      <c r="C13" s="1">
        <v>11313946.93</v>
      </c>
      <c r="D13" s="2">
        <v>28974765.25</v>
      </c>
      <c r="E13" s="1">
        <v>11307432.380000001</v>
      </c>
      <c r="F13" s="1">
        <v>10222934.5</v>
      </c>
      <c r="G13" s="1">
        <v>8030469.8499999996</v>
      </c>
      <c r="H13" s="1">
        <v>10558922.74</v>
      </c>
      <c r="I13" s="1">
        <v>10342875.35</v>
      </c>
      <c r="J13" s="1">
        <v>9137245.5199999996</v>
      </c>
      <c r="K13" s="2">
        <v>7563282.6399999997</v>
      </c>
      <c r="L13" s="1">
        <v>5790704.2800000003</v>
      </c>
      <c r="M13" s="1">
        <v>7207796.1799999997</v>
      </c>
      <c r="N13" s="15">
        <f>SUM(B13:M13)</f>
        <v>132079260.83999997</v>
      </c>
    </row>
    <row r="14" spans="1:14" x14ac:dyDescent="0.2">
      <c r="A14" s="2" t="s">
        <v>23</v>
      </c>
      <c r="B14" s="2">
        <v>4263924</v>
      </c>
      <c r="C14" s="1">
        <v>4148447</v>
      </c>
      <c r="D14" s="2">
        <v>10624080</v>
      </c>
      <c r="E14" s="1">
        <v>4146058</v>
      </c>
      <c r="F14" s="1">
        <v>3748409</v>
      </c>
      <c r="G14" s="1">
        <v>2944505</v>
      </c>
      <c r="H14" s="1">
        <v>3871605</v>
      </c>
      <c r="I14" s="1">
        <v>3792387</v>
      </c>
      <c r="J14" s="1">
        <v>3350324</v>
      </c>
      <c r="K14" s="2">
        <v>2773204</v>
      </c>
      <c r="L14" s="1">
        <v>2123258</v>
      </c>
      <c r="M14" s="1">
        <v>2642859</v>
      </c>
      <c r="N14" s="15">
        <f>SUM(B14:M14)</f>
        <v>48429060</v>
      </c>
    </row>
    <row r="15" spans="1:14" s="11" customFormat="1" x14ac:dyDescent="0.2">
      <c r="A15" s="2" t="s">
        <v>24</v>
      </c>
      <c r="B15" s="2">
        <v>3488665</v>
      </c>
      <c r="C15" s="1">
        <v>3394184</v>
      </c>
      <c r="D15" s="2">
        <v>8692429</v>
      </c>
      <c r="E15" s="1">
        <v>3392230</v>
      </c>
      <c r="F15" s="1">
        <v>3066880</v>
      </c>
      <c r="G15" s="1">
        <v>2409141</v>
      </c>
      <c r="H15" s="1">
        <v>3167677</v>
      </c>
      <c r="I15" s="1">
        <v>3102862</v>
      </c>
      <c r="J15" s="1">
        <v>2741174</v>
      </c>
      <c r="K15" s="2">
        <v>2268985</v>
      </c>
      <c r="L15" s="1">
        <v>1737211</v>
      </c>
      <c r="M15" s="1">
        <v>2162339</v>
      </c>
      <c r="N15" s="15">
        <f>SUM(B15:M15)</f>
        <v>39623777</v>
      </c>
    </row>
    <row r="16" spans="1:14" ht="13.5" thickBot="1" x14ac:dyDescent="0.25">
      <c r="A16" s="16" t="s">
        <v>90</v>
      </c>
      <c r="B16" s="17">
        <f>SUM(B13:B15)</f>
        <v>19381474.219999999</v>
      </c>
      <c r="C16" s="17">
        <f>SUM(C13:C15)</f>
        <v>18856577.93</v>
      </c>
      <c r="D16" s="17">
        <f>SUM(D13:D15)</f>
        <v>48291274.25</v>
      </c>
      <c r="E16" s="17">
        <f>SUM(E13:E15)</f>
        <v>18845720.380000003</v>
      </c>
      <c r="F16" s="17">
        <f>SUM(F13:F15)</f>
        <v>17038223.5</v>
      </c>
      <c r="G16" s="17">
        <f>SUM(G13:G15)</f>
        <v>13384115.85</v>
      </c>
      <c r="H16" s="17">
        <f>SUM(H13:H15)</f>
        <v>17598204.740000002</v>
      </c>
      <c r="I16" s="17">
        <f>SUM(I13:I15)</f>
        <v>17238124.350000001</v>
      </c>
      <c r="J16" s="17">
        <f>SUM(J13:J15)</f>
        <v>15228743.52</v>
      </c>
      <c r="K16" s="17">
        <f>SUM(K13:K15)</f>
        <v>12605471.640000001</v>
      </c>
      <c r="L16" s="17">
        <f>SUM(L13:L15)</f>
        <v>9651173.2800000012</v>
      </c>
      <c r="M16" s="17">
        <f>SUM(M13:M15)</f>
        <v>12012994.18</v>
      </c>
      <c r="N16" s="17">
        <f>SUM(N13:N15)</f>
        <v>220132097.83999997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4" customFormat="1" ht="32.25" thickBot="1" x14ac:dyDescent="0.3">
      <c r="A18" s="30" t="s">
        <v>96</v>
      </c>
      <c r="B18" s="41" t="s">
        <v>109</v>
      </c>
      <c r="C18" s="32" t="s">
        <v>70</v>
      </c>
      <c r="D18" s="32" t="s">
        <v>71</v>
      </c>
      <c r="E18" s="32" t="s">
        <v>72</v>
      </c>
      <c r="F18" s="32" t="s">
        <v>73</v>
      </c>
      <c r="G18" s="32" t="s">
        <v>74</v>
      </c>
      <c r="H18" s="32" t="s">
        <v>75</v>
      </c>
      <c r="I18" s="32" t="s">
        <v>76</v>
      </c>
      <c r="J18" s="32" t="s">
        <v>77</v>
      </c>
      <c r="K18" s="32" t="s">
        <v>78</v>
      </c>
      <c r="L18" s="32" t="s">
        <v>79</v>
      </c>
      <c r="M18" s="32" t="s">
        <v>80</v>
      </c>
      <c r="N18" s="33" t="s">
        <v>91</v>
      </c>
    </row>
    <row r="19" spans="1:19" ht="13.5" thickTop="1" x14ac:dyDescent="0.2">
      <c r="A19" s="19" t="s">
        <v>92</v>
      </c>
      <c r="B19" s="3">
        <v>4263924</v>
      </c>
      <c r="C19" s="3">
        <v>4148447</v>
      </c>
      <c r="D19" s="3">
        <v>4074812</v>
      </c>
      <c r="E19" s="3">
        <v>4146058</v>
      </c>
      <c r="F19" s="3">
        <v>3748409</v>
      </c>
      <c r="G19" s="3">
        <v>2944505</v>
      </c>
      <c r="H19" s="3">
        <v>3871605</v>
      </c>
      <c r="I19" s="3">
        <v>3792387</v>
      </c>
      <c r="J19" s="3">
        <v>3350324</v>
      </c>
      <c r="K19" s="3">
        <v>2773204</v>
      </c>
      <c r="L19" s="3">
        <v>2123258</v>
      </c>
      <c r="M19" s="3">
        <v>2642859</v>
      </c>
      <c r="N19" s="15">
        <f>SUM(B19:M19)</f>
        <v>41879792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1" t="s">
        <v>97</v>
      </c>
      <c r="B21" s="22">
        <f>SUM(B19:B20)</f>
        <v>4034758</v>
      </c>
      <c r="C21" s="22">
        <f>SUM(C19:C20)</f>
        <v>3919281</v>
      </c>
      <c r="D21" s="22">
        <f>SUM(D19:D20)</f>
        <v>3845646</v>
      </c>
      <c r="E21" s="22">
        <f>SUM(E19:E20)</f>
        <v>3916892</v>
      </c>
      <c r="F21" s="22">
        <f>SUM(F19:F20)</f>
        <v>3519243</v>
      </c>
      <c r="G21" s="22">
        <f>SUM(G19:G20)</f>
        <v>2715339</v>
      </c>
      <c r="H21" s="22">
        <f>SUM(H19:H20)</f>
        <v>3642439</v>
      </c>
      <c r="I21" s="22">
        <f>SUM(I19:I20)</f>
        <v>3563221</v>
      </c>
      <c r="J21" s="22">
        <f>SUM(J19:J20)</f>
        <v>3121158</v>
      </c>
      <c r="K21" s="22">
        <f>SUM(K19:K20)</f>
        <v>2544038</v>
      </c>
      <c r="L21" s="22">
        <f>SUM(L19:L20)</f>
        <v>1894092</v>
      </c>
      <c r="M21" s="22">
        <f>SUM(M19:M20)</f>
        <v>2413685</v>
      </c>
      <c r="N21" s="22">
        <f>SUM(N19:N20)</f>
        <v>39129792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3"/>
      <c r="G23" s="23"/>
      <c r="H23" s="23"/>
      <c r="I23" s="5"/>
      <c r="J23" s="5"/>
      <c r="K23" s="5"/>
      <c r="L23" s="5"/>
      <c r="M23" s="5"/>
    </row>
    <row r="24" spans="1:19" s="47" customFormat="1" ht="32.25" thickBot="1" x14ac:dyDescent="0.3">
      <c r="A24" s="43" t="s">
        <v>95</v>
      </c>
      <c r="B24" s="48" t="s">
        <v>109</v>
      </c>
      <c r="C24" s="44" t="s">
        <v>70</v>
      </c>
      <c r="D24" s="44" t="s">
        <v>71</v>
      </c>
      <c r="E24" s="44" t="s">
        <v>72</v>
      </c>
      <c r="F24" s="44" t="s">
        <v>73</v>
      </c>
      <c r="G24" s="44" t="s">
        <v>74</v>
      </c>
      <c r="H24" s="44" t="s">
        <v>75</v>
      </c>
      <c r="I24" s="44" t="s">
        <v>76</v>
      </c>
      <c r="J24" s="44" t="s">
        <v>77</v>
      </c>
      <c r="K24" s="44" t="s">
        <v>78</v>
      </c>
      <c r="L24" s="44" t="s">
        <v>79</v>
      </c>
      <c r="M24" s="44" t="s">
        <v>80</v>
      </c>
      <c r="N24" s="45" t="s">
        <v>94</v>
      </c>
      <c r="O24" s="46"/>
      <c r="P24" s="46"/>
      <c r="Q24" s="46"/>
      <c r="R24" s="46"/>
      <c r="S24" s="46"/>
    </row>
    <row r="25" spans="1:19" s="18" customFormat="1" ht="13.5" thickTop="1" x14ac:dyDescent="0.2">
      <c r="A25" s="29" t="s">
        <v>25</v>
      </c>
      <c r="B25" s="25">
        <v>132085.87</v>
      </c>
      <c r="C25" s="26">
        <v>128305.5</v>
      </c>
      <c r="D25" s="26">
        <v>303683.83</v>
      </c>
      <c r="E25" s="26">
        <v>206522.09</v>
      </c>
      <c r="F25" s="26">
        <v>156547.81</v>
      </c>
      <c r="G25" s="26">
        <v>120787.45</v>
      </c>
      <c r="H25" s="24">
        <v>162027.99</v>
      </c>
      <c r="I25" s="24">
        <v>158504.1</v>
      </c>
      <c r="J25" s="25">
        <v>138839.65</v>
      </c>
      <c r="K25" s="25">
        <v>113167.4</v>
      </c>
      <c r="L25" s="27">
        <v>84255.61</v>
      </c>
      <c r="M25" s="25">
        <v>107368.86</v>
      </c>
      <c r="N25" s="24">
        <f>SUM(B25:M25)</f>
        <v>1812096.16</v>
      </c>
      <c r="O25" s="24"/>
      <c r="P25" s="24"/>
      <c r="Q25" s="24"/>
      <c r="R25" s="24"/>
      <c r="S25" s="24"/>
    </row>
    <row r="26" spans="1:19" s="18" customFormat="1" x14ac:dyDescent="0.2">
      <c r="A26" s="29" t="s">
        <v>4</v>
      </c>
      <c r="B26" s="25">
        <v>41711.33</v>
      </c>
      <c r="C26" s="26">
        <v>40517.53</v>
      </c>
      <c r="D26" s="26">
        <v>43313.14</v>
      </c>
      <c r="E26" s="26">
        <v>37517.64</v>
      </c>
      <c r="F26" s="26">
        <v>32346.13</v>
      </c>
      <c r="G26" s="26">
        <v>24957.27</v>
      </c>
      <c r="H26" s="24">
        <v>33478.449999999997</v>
      </c>
      <c r="I26" s="24">
        <v>32750.34</v>
      </c>
      <c r="J26" s="25">
        <v>28687.24</v>
      </c>
      <c r="K26" s="25">
        <v>23382.81</v>
      </c>
      <c r="L26" s="27">
        <v>17409.009999999998</v>
      </c>
      <c r="M26" s="25">
        <v>22184.7</v>
      </c>
      <c r="N26" s="24">
        <f>SUM(B26:M26)</f>
        <v>378255.59</v>
      </c>
      <c r="O26" s="24"/>
      <c r="P26" s="24"/>
      <c r="Q26" s="24"/>
      <c r="R26" s="24"/>
      <c r="S26" s="24"/>
    </row>
    <row r="27" spans="1:19" s="18" customFormat="1" x14ac:dyDescent="0.2">
      <c r="A27" s="29" t="s">
        <v>26</v>
      </c>
      <c r="B27" s="25">
        <v>135579.97</v>
      </c>
      <c r="C27" s="26">
        <v>131699.6</v>
      </c>
      <c r="D27" s="26">
        <v>391633.35</v>
      </c>
      <c r="E27" s="26">
        <v>196642.03999999998</v>
      </c>
      <c r="F27" s="26">
        <v>125158.94</v>
      </c>
      <c r="G27" s="26">
        <v>96568.77</v>
      </c>
      <c r="H27" s="24">
        <v>129540.3</v>
      </c>
      <c r="I27" s="24">
        <v>126722.98</v>
      </c>
      <c r="J27" s="25">
        <v>111001.38</v>
      </c>
      <c r="K27" s="25">
        <v>90476.59</v>
      </c>
      <c r="L27" s="27">
        <v>67361.8</v>
      </c>
      <c r="M27" s="25">
        <v>85840.69</v>
      </c>
      <c r="N27" s="24">
        <f>SUM(B27:M27)</f>
        <v>1688226.4100000001</v>
      </c>
      <c r="O27" s="24"/>
      <c r="P27" s="24"/>
      <c r="Q27" s="24"/>
      <c r="R27" s="24"/>
      <c r="S27" s="24"/>
    </row>
    <row r="28" spans="1:19" s="18" customFormat="1" x14ac:dyDescent="0.2">
      <c r="A28" s="29" t="s">
        <v>27</v>
      </c>
      <c r="B28" s="25">
        <v>43498.73</v>
      </c>
      <c r="C28" s="26">
        <v>42253.77</v>
      </c>
      <c r="D28" s="26">
        <v>11026.25</v>
      </c>
      <c r="E28" s="26">
        <v>36190.53</v>
      </c>
      <c r="F28" s="26">
        <v>38750.61</v>
      </c>
      <c r="G28" s="26">
        <v>29898.77</v>
      </c>
      <c r="H28" s="24">
        <v>40107.129999999997</v>
      </c>
      <c r="I28" s="24">
        <v>39234.86</v>
      </c>
      <c r="J28" s="25">
        <v>34367.269999999997</v>
      </c>
      <c r="K28" s="25">
        <v>28012.57</v>
      </c>
      <c r="L28" s="27">
        <v>20855.97</v>
      </c>
      <c r="M28" s="25">
        <v>26577.24</v>
      </c>
      <c r="N28" s="24">
        <f>SUM(B28:M28)</f>
        <v>390773.70000000007</v>
      </c>
      <c r="O28" s="24"/>
      <c r="P28" s="24"/>
      <c r="Q28" s="24"/>
      <c r="R28" s="24"/>
      <c r="S28" s="24"/>
    </row>
    <row r="29" spans="1:19" s="18" customFormat="1" x14ac:dyDescent="0.2">
      <c r="A29" s="29" t="s">
        <v>28</v>
      </c>
      <c r="B29" s="25">
        <v>62684</v>
      </c>
      <c r="C29" s="26">
        <v>60889.95</v>
      </c>
      <c r="D29" s="26">
        <v>15889.42</v>
      </c>
      <c r="E29" s="26">
        <v>38302.800000000003</v>
      </c>
      <c r="F29" s="26">
        <v>41012.300000000003</v>
      </c>
      <c r="G29" s="26">
        <v>31643.82</v>
      </c>
      <c r="H29" s="24">
        <v>42448</v>
      </c>
      <c r="I29" s="24">
        <v>41524.81</v>
      </c>
      <c r="J29" s="25">
        <v>36373.129999999997</v>
      </c>
      <c r="K29" s="25">
        <v>29647.53</v>
      </c>
      <c r="L29" s="27">
        <v>22073.23</v>
      </c>
      <c r="M29" s="25">
        <v>28128.43</v>
      </c>
      <c r="N29" s="24">
        <f>SUM(B29:M29)</f>
        <v>450617.42</v>
      </c>
      <c r="O29" s="24"/>
      <c r="P29" s="24"/>
      <c r="Q29" s="24"/>
      <c r="R29" s="24"/>
      <c r="S29" s="24"/>
    </row>
    <row r="30" spans="1:19" s="18" customFormat="1" x14ac:dyDescent="0.2">
      <c r="A30" s="29" t="s">
        <v>29</v>
      </c>
      <c r="B30" s="25">
        <v>31370.240000000002</v>
      </c>
      <c r="C30" s="26">
        <v>30472.41</v>
      </c>
      <c r="D30" s="26">
        <v>7951.87</v>
      </c>
      <c r="E30" s="26">
        <v>19035.11</v>
      </c>
      <c r="F30" s="26">
        <v>20381.64</v>
      </c>
      <c r="G30" s="26">
        <v>15725.84</v>
      </c>
      <c r="H30" s="24">
        <v>21095.13</v>
      </c>
      <c r="I30" s="24">
        <v>20636.34</v>
      </c>
      <c r="J30" s="25">
        <v>18076.14</v>
      </c>
      <c r="K30" s="25">
        <v>14733.76</v>
      </c>
      <c r="L30" s="27">
        <v>10969.6</v>
      </c>
      <c r="M30" s="25">
        <v>13978.82</v>
      </c>
      <c r="N30" s="24">
        <f>SUM(B30:M30)</f>
        <v>224426.9</v>
      </c>
      <c r="O30" s="24"/>
      <c r="P30" s="24"/>
      <c r="Q30" s="24"/>
      <c r="R30" s="24"/>
      <c r="S30" s="24"/>
    </row>
    <row r="31" spans="1:19" s="18" customFormat="1" x14ac:dyDescent="0.2">
      <c r="A31" s="29" t="s">
        <v>5</v>
      </c>
      <c r="B31" s="25">
        <v>86440.66</v>
      </c>
      <c r="C31" s="26">
        <v>83966.68</v>
      </c>
      <c r="D31" s="26">
        <v>229594.77000000002</v>
      </c>
      <c r="E31" s="26">
        <v>133743.69</v>
      </c>
      <c r="F31" s="26">
        <v>93564.3</v>
      </c>
      <c r="G31" s="26">
        <v>72191.320000000007</v>
      </c>
      <c r="H31" s="24">
        <v>96839.64</v>
      </c>
      <c r="I31" s="24">
        <v>94733.52</v>
      </c>
      <c r="J31" s="25">
        <v>82980.62</v>
      </c>
      <c r="K31" s="25">
        <v>67637.02</v>
      </c>
      <c r="L31" s="27">
        <v>50357.25</v>
      </c>
      <c r="M31" s="25">
        <v>64171.4</v>
      </c>
      <c r="N31" s="24">
        <f>SUM(B31:M31)</f>
        <v>1156220.8700000001</v>
      </c>
      <c r="O31" s="24"/>
      <c r="P31" s="24"/>
      <c r="Q31" s="24"/>
      <c r="R31" s="24"/>
      <c r="S31" s="24"/>
    </row>
    <row r="32" spans="1:19" s="18" customFormat="1" x14ac:dyDescent="0.2">
      <c r="A32" s="29" t="s">
        <v>30</v>
      </c>
      <c r="B32" s="25">
        <v>51580.35</v>
      </c>
      <c r="C32" s="26">
        <v>50104.09</v>
      </c>
      <c r="D32" s="26">
        <v>13074.81</v>
      </c>
      <c r="E32" s="26">
        <v>27314.16</v>
      </c>
      <c r="F32" s="26">
        <v>29246.34</v>
      </c>
      <c r="G32" s="26">
        <v>22565.57</v>
      </c>
      <c r="H32" s="24">
        <v>30270.15</v>
      </c>
      <c r="I32" s="24">
        <v>29611.82</v>
      </c>
      <c r="J32" s="25">
        <v>25938.09</v>
      </c>
      <c r="K32" s="25">
        <v>21141.99</v>
      </c>
      <c r="L32" s="27">
        <v>15740.68</v>
      </c>
      <c r="M32" s="25">
        <v>20058.7</v>
      </c>
      <c r="N32" s="24">
        <f>SUM(B32:M32)</f>
        <v>336646.75</v>
      </c>
      <c r="O32" s="24"/>
      <c r="P32" s="24"/>
      <c r="Q32" s="24"/>
      <c r="R32" s="24"/>
      <c r="S32" s="24"/>
    </row>
    <row r="33" spans="1:19" s="18" customFormat="1" x14ac:dyDescent="0.2">
      <c r="A33" s="29" t="s">
        <v>31</v>
      </c>
      <c r="B33" s="25">
        <v>33795.129999999997</v>
      </c>
      <c r="C33" s="26">
        <v>32827.9</v>
      </c>
      <c r="D33" s="26">
        <v>8566.5400000000009</v>
      </c>
      <c r="E33" s="26">
        <v>23119.24</v>
      </c>
      <c r="F33" s="26">
        <v>24754.67</v>
      </c>
      <c r="G33" s="26">
        <v>19099.939999999999</v>
      </c>
      <c r="H33" s="24">
        <v>25621.24</v>
      </c>
      <c r="I33" s="24">
        <v>25064.02</v>
      </c>
      <c r="J33" s="25">
        <v>21954.5</v>
      </c>
      <c r="K33" s="25">
        <v>17894.990000000002</v>
      </c>
      <c r="L33" s="27">
        <v>13323.21</v>
      </c>
      <c r="M33" s="25">
        <v>16978.080000000002</v>
      </c>
      <c r="N33" s="24">
        <f>SUM(B33:M33)</f>
        <v>262999.45999999996</v>
      </c>
      <c r="O33" s="24"/>
      <c r="P33" s="24"/>
      <c r="Q33" s="24"/>
      <c r="R33" s="24"/>
      <c r="S33" s="24"/>
    </row>
    <row r="34" spans="1:19" s="18" customFormat="1" x14ac:dyDescent="0.2">
      <c r="A34" s="29" t="s">
        <v>32</v>
      </c>
      <c r="B34" s="25">
        <v>22756.04</v>
      </c>
      <c r="C34" s="26">
        <v>22104.74</v>
      </c>
      <c r="D34" s="26">
        <v>5768.3</v>
      </c>
      <c r="E34" s="26">
        <v>15416.5</v>
      </c>
      <c r="F34" s="26">
        <v>16507.05</v>
      </c>
      <c r="G34" s="26">
        <v>12736.33</v>
      </c>
      <c r="H34" s="24">
        <v>17084.900000000001</v>
      </c>
      <c r="I34" s="24">
        <v>16713.330000000002</v>
      </c>
      <c r="J34" s="25">
        <v>14639.83</v>
      </c>
      <c r="K34" s="25">
        <v>11932.84</v>
      </c>
      <c r="L34" s="27">
        <v>8884.26</v>
      </c>
      <c r="M34" s="25">
        <v>11321.42</v>
      </c>
      <c r="N34" s="24">
        <f>SUM(B34:M34)</f>
        <v>175865.54000000004</v>
      </c>
      <c r="O34" s="24"/>
      <c r="P34" s="24"/>
      <c r="Q34" s="24"/>
      <c r="R34" s="24"/>
      <c r="S34" s="24"/>
    </row>
    <row r="35" spans="1:19" s="18" customFormat="1" x14ac:dyDescent="0.2">
      <c r="A35" s="29" t="s">
        <v>33</v>
      </c>
      <c r="B35" s="25">
        <v>45697.67</v>
      </c>
      <c r="C35" s="26">
        <v>44389.78</v>
      </c>
      <c r="D35" s="26">
        <v>11583.65</v>
      </c>
      <c r="E35" s="26">
        <v>28468.21</v>
      </c>
      <c r="F35" s="26">
        <v>30482.02</v>
      </c>
      <c r="G35" s="26">
        <v>23518.99</v>
      </c>
      <c r="H35" s="24">
        <v>31549.09</v>
      </c>
      <c r="I35" s="24">
        <v>30862.94</v>
      </c>
      <c r="J35" s="25">
        <v>27034</v>
      </c>
      <c r="K35" s="25">
        <v>22035.26</v>
      </c>
      <c r="L35" s="27">
        <v>16405.73</v>
      </c>
      <c r="M35" s="25">
        <v>20906.2</v>
      </c>
      <c r="N35" s="24">
        <f>SUM(B35:M35)</f>
        <v>332933.53999999998</v>
      </c>
      <c r="O35" s="24"/>
      <c r="P35" s="24"/>
      <c r="Q35" s="24"/>
      <c r="R35" s="24"/>
      <c r="S35" s="24"/>
    </row>
    <row r="36" spans="1:19" s="18" customFormat="1" x14ac:dyDescent="0.2">
      <c r="A36" s="29" t="s">
        <v>34</v>
      </c>
      <c r="B36" s="25">
        <v>80800.06</v>
      </c>
      <c r="C36" s="26">
        <v>78487.520000000004</v>
      </c>
      <c r="D36" s="26">
        <v>20481.560000000001</v>
      </c>
      <c r="E36" s="26">
        <v>67608.63</v>
      </c>
      <c r="F36" s="26">
        <v>72391.199999999997</v>
      </c>
      <c r="G36" s="26">
        <v>55854.81</v>
      </c>
      <c r="H36" s="24">
        <v>74925.36</v>
      </c>
      <c r="I36" s="24">
        <v>73295.83</v>
      </c>
      <c r="J36" s="25">
        <v>64202.55</v>
      </c>
      <c r="K36" s="25">
        <v>52331.13</v>
      </c>
      <c r="L36" s="27">
        <v>38961.67</v>
      </c>
      <c r="M36" s="25">
        <v>49649.760000000002</v>
      </c>
      <c r="N36" s="24">
        <f>SUM(B36:M36)</f>
        <v>728990.08000000007</v>
      </c>
      <c r="O36" s="24"/>
      <c r="P36" s="24"/>
      <c r="Q36" s="24"/>
      <c r="R36" s="24"/>
      <c r="S36" s="24"/>
    </row>
    <row r="37" spans="1:19" s="18" customFormat="1" x14ac:dyDescent="0.2">
      <c r="A37" s="29" t="s">
        <v>6</v>
      </c>
      <c r="B37" s="25">
        <v>17171.93</v>
      </c>
      <c r="C37" s="26">
        <v>16680.46</v>
      </c>
      <c r="D37" s="26">
        <v>4352.82</v>
      </c>
      <c r="E37" s="26">
        <v>11121.33</v>
      </c>
      <c r="F37" s="26">
        <v>11908.04</v>
      </c>
      <c r="G37" s="26">
        <v>9187.8799999999992</v>
      </c>
      <c r="H37" s="24">
        <v>12324.9</v>
      </c>
      <c r="I37" s="24">
        <v>12056.85</v>
      </c>
      <c r="J37" s="25">
        <v>10561.05</v>
      </c>
      <c r="K37" s="25">
        <v>8608.25</v>
      </c>
      <c r="L37" s="27">
        <v>6409.03</v>
      </c>
      <c r="M37" s="25">
        <v>8167.17</v>
      </c>
      <c r="N37" s="24">
        <f>SUM(B37:M37)</f>
        <v>128549.71</v>
      </c>
      <c r="O37" s="24"/>
      <c r="P37" s="24"/>
      <c r="Q37" s="24"/>
      <c r="R37" s="24"/>
      <c r="S37" s="24"/>
    </row>
    <row r="38" spans="1:19" s="18" customFormat="1" x14ac:dyDescent="0.2">
      <c r="A38" s="29" t="s">
        <v>35</v>
      </c>
      <c r="B38" s="25">
        <v>30567.33</v>
      </c>
      <c r="C38" s="26">
        <v>29692.47</v>
      </c>
      <c r="D38" s="26">
        <v>7748.34</v>
      </c>
      <c r="E38" s="26">
        <v>19266.95</v>
      </c>
      <c r="F38" s="26">
        <v>20629.88</v>
      </c>
      <c r="G38" s="26">
        <v>15917.38</v>
      </c>
      <c r="H38" s="24">
        <v>21352.06</v>
      </c>
      <c r="I38" s="24">
        <v>20887.68</v>
      </c>
      <c r="J38" s="25">
        <v>18296.29</v>
      </c>
      <c r="K38" s="25">
        <v>14913.2</v>
      </c>
      <c r="L38" s="27">
        <v>11103.21</v>
      </c>
      <c r="M38" s="25">
        <v>14149.07</v>
      </c>
      <c r="N38" s="24">
        <f>SUM(B38:M38)</f>
        <v>224523.86000000002</v>
      </c>
      <c r="O38" s="24"/>
      <c r="P38" s="24"/>
      <c r="Q38" s="24"/>
      <c r="R38" s="24"/>
      <c r="S38" s="24"/>
    </row>
    <row r="39" spans="1:19" s="18" customFormat="1" x14ac:dyDescent="0.2">
      <c r="A39" s="29" t="s">
        <v>7</v>
      </c>
      <c r="B39" s="25">
        <v>63329.56</v>
      </c>
      <c r="C39" s="26">
        <v>61517.03</v>
      </c>
      <c r="D39" s="26">
        <v>16053.06</v>
      </c>
      <c r="E39" s="26">
        <v>48028.95</v>
      </c>
      <c r="F39" s="26">
        <v>51426.48</v>
      </c>
      <c r="G39" s="26">
        <v>39679.08</v>
      </c>
      <c r="H39" s="24">
        <v>53226.74</v>
      </c>
      <c r="I39" s="24">
        <v>52069.13</v>
      </c>
      <c r="J39" s="25">
        <v>45609.29</v>
      </c>
      <c r="K39" s="25">
        <v>37175.870000000003</v>
      </c>
      <c r="L39" s="27">
        <v>27678.25</v>
      </c>
      <c r="M39" s="25">
        <v>35271.03</v>
      </c>
      <c r="N39" s="24">
        <f>SUM(B39:M39)</f>
        <v>531064.47</v>
      </c>
      <c r="O39" s="24"/>
      <c r="P39" s="24"/>
      <c r="Q39" s="24"/>
      <c r="R39" s="24"/>
      <c r="S39" s="24"/>
    </row>
    <row r="40" spans="1:19" s="18" customFormat="1" x14ac:dyDescent="0.2">
      <c r="A40" s="29" t="s">
        <v>8</v>
      </c>
      <c r="B40" s="25">
        <v>45883.27</v>
      </c>
      <c r="C40" s="26">
        <v>44570.06</v>
      </c>
      <c r="D40" s="26">
        <v>11630.69</v>
      </c>
      <c r="E40" s="26">
        <v>23864.37</v>
      </c>
      <c r="F40" s="26">
        <v>25552.52</v>
      </c>
      <c r="G40" s="26">
        <v>19715.53</v>
      </c>
      <c r="H40" s="24">
        <v>26447.02</v>
      </c>
      <c r="I40" s="24">
        <v>25871.84</v>
      </c>
      <c r="J40" s="25">
        <v>22662.1</v>
      </c>
      <c r="K40" s="25">
        <v>18471.75</v>
      </c>
      <c r="L40" s="27">
        <v>13752.62</v>
      </c>
      <c r="M40" s="25">
        <v>17525.28</v>
      </c>
      <c r="N40" s="24">
        <f>SUM(B40:M40)</f>
        <v>295947.04999999993</v>
      </c>
      <c r="O40" s="24"/>
      <c r="P40" s="24"/>
      <c r="Q40" s="24"/>
      <c r="R40" s="24"/>
      <c r="S40" s="24"/>
    </row>
    <row r="41" spans="1:19" s="18" customFormat="1" x14ac:dyDescent="0.2">
      <c r="A41" s="29" t="s">
        <v>36</v>
      </c>
      <c r="B41" s="25">
        <v>74037.81</v>
      </c>
      <c r="C41" s="26">
        <v>71918.81</v>
      </c>
      <c r="D41" s="26">
        <v>117986.64000000001</v>
      </c>
      <c r="E41" s="26">
        <v>198383.22</v>
      </c>
      <c r="F41" s="26">
        <v>188701.38</v>
      </c>
      <c r="G41" s="26">
        <v>145596.15</v>
      </c>
      <c r="H41" s="24">
        <v>195307.14</v>
      </c>
      <c r="I41" s="24">
        <v>191059.48</v>
      </c>
      <c r="J41" s="25">
        <v>167356.10999999999</v>
      </c>
      <c r="K41" s="25">
        <v>136411.01</v>
      </c>
      <c r="L41" s="27">
        <v>101560.98</v>
      </c>
      <c r="M41" s="25">
        <v>129421.5</v>
      </c>
      <c r="N41" s="24">
        <f>SUM(B41:M41)</f>
        <v>1717740.2300000002</v>
      </c>
      <c r="O41" s="24"/>
      <c r="P41" s="24"/>
      <c r="Q41" s="24"/>
      <c r="R41" s="24"/>
      <c r="S41" s="24"/>
    </row>
    <row r="42" spans="1:19" s="18" customFormat="1" x14ac:dyDescent="0.2">
      <c r="A42" s="29" t="s">
        <v>9</v>
      </c>
      <c r="B42" s="25">
        <v>52472.03</v>
      </c>
      <c r="C42" s="26">
        <v>50970.25</v>
      </c>
      <c r="D42" s="26">
        <v>13300.84</v>
      </c>
      <c r="E42" s="26">
        <v>39577.660000000003</v>
      </c>
      <c r="F42" s="26">
        <v>42377.35</v>
      </c>
      <c r="G42" s="26">
        <v>32697.05</v>
      </c>
      <c r="H42" s="24">
        <v>43860.83</v>
      </c>
      <c r="I42" s="24">
        <v>42906.92</v>
      </c>
      <c r="J42" s="25">
        <v>37583.769999999997</v>
      </c>
      <c r="K42" s="25">
        <v>30634.31</v>
      </c>
      <c r="L42" s="27">
        <v>22807.919999999998</v>
      </c>
      <c r="M42" s="25">
        <v>29064.65</v>
      </c>
      <c r="N42" s="24">
        <f>SUM(B42:M42)</f>
        <v>438253.58</v>
      </c>
      <c r="O42" s="24"/>
      <c r="P42" s="24"/>
      <c r="Q42" s="24"/>
      <c r="R42" s="24"/>
      <c r="S42" s="24"/>
    </row>
    <row r="43" spans="1:19" s="18" customFormat="1" x14ac:dyDescent="0.2">
      <c r="A43" s="29" t="s">
        <v>37</v>
      </c>
      <c r="B43" s="25">
        <v>150766.79999999999</v>
      </c>
      <c r="C43" s="26">
        <v>146451.76999999999</v>
      </c>
      <c r="D43" s="26">
        <v>406751.97</v>
      </c>
      <c r="E43" s="26">
        <v>310366.56</v>
      </c>
      <c r="F43" s="26">
        <v>244234.72</v>
      </c>
      <c r="G43" s="26">
        <v>188443.95</v>
      </c>
      <c r="H43" s="24">
        <v>252784.5</v>
      </c>
      <c r="I43" s="24">
        <v>247286.78</v>
      </c>
      <c r="J43" s="25">
        <v>216607.7</v>
      </c>
      <c r="K43" s="25">
        <v>176555.7</v>
      </c>
      <c r="L43" s="27">
        <v>131449.57999999999</v>
      </c>
      <c r="M43" s="25">
        <v>167509.23000000001</v>
      </c>
      <c r="N43" s="24">
        <f>SUM(B43:M43)</f>
        <v>2639209.2600000002</v>
      </c>
      <c r="O43" s="24"/>
      <c r="P43" s="24"/>
      <c r="Q43" s="24"/>
      <c r="R43" s="24"/>
      <c r="S43" s="24"/>
    </row>
    <row r="44" spans="1:19" s="18" customFormat="1" x14ac:dyDescent="0.2">
      <c r="A44" s="29" t="s">
        <v>38</v>
      </c>
      <c r="B44" s="25">
        <v>54445.02</v>
      </c>
      <c r="C44" s="26">
        <v>52886.78</v>
      </c>
      <c r="D44" s="26">
        <v>13800.97</v>
      </c>
      <c r="E44" s="26">
        <v>48784.65</v>
      </c>
      <c r="F44" s="26">
        <v>52235.63</v>
      </c>
      <c r="G44" s="26">
        <v>40303.39</v>
      </c>
      <c r="H44" s="24">
        <v>54064.21</v>
      </c>
      <c r="I44" s="24">
        <v>52888.39</v>
      </c>
      <c r="J44" s="25">
        <v>46326.91</v>
      </c>
      <c r="K44" s="25">
        <v>37760.800000000003</v>
      </c>
      <c r="L44" s="27">
        <v>28113.74</v>
      </c>
      <c r="M44" s="25">
        <v>35825.99</v>
      </c>
      <c r="N44" s="24">
        <f>SUM(B44:M44)</f>
        <v>517436.48000000004</v>
      </c>
      <c r="O44" s="24"/>
      <c r="P44" s="24"/>
      <c r="Q44" s="24"/>
      <c r="R44" s="24"/>
      <c r="S44" s="24"/>
    </row>
    <row r="45" spans="1:19" s="18" customFormat="1" x14ac:dyDescent="0.2">
      <c r="A45" s="29" t="s">
        <v>39</v>
      </c>
      <c r="B45" s="25">
        <v>60319.63</v>
      </c>
      <c r="C45" s="26">
        <v>58593.25</v>
      </c>
      <c r="D45" s="26">
        <v>15290.09</v>
      </c>
      <c r="E45" s="26">
        <v>46045.15</v>
      </c>
      <c r="F45" s="26">
        <v>49302.34</v>
      </c>
      <c r="G45" s="26">
        <v>38040.160000000003</v>
      </c>
      <c r="H45" s="24">
        <v>51028.24</v>
      </c>
      <c r="I45" s="24">
        <v>49918.44</v>
      </c>
      <c r="J45" s="25">
        <v>43725.42</v>
      </c>
      <c r="K45" s="25">
        <v>35640.339999999997</v>
      </c>
      <c r="L45" s="27">
        <v>26535.02</v>
      </c>
      <c r="M45" s="25">
        <v>33814.18</v>
      </c>
      <c r="N45" s="24">
        <f>SUM(B45:M45)</f>
        <v>508252.25999999995</v>
      </c>
      <c r="O45" s="24"/>
      <c r="P45" s="24"/>
      <c r="Q45" s="24"/>
      <c r="R45" s="24"/>
      <c r="S45" s="24"/>
    </row>
    <row r="46" spans="1:19" s="18" customFormat="1" x14ac:dyDescent="0.2">
      <c r="A46" s="29" t="s">
        <v>40</v>
      </c>
      <c r="B46" s="25">
        <v>76317.45</v>
      </c>
      <c r="C46" s="26">
        <v>74133.2</v>
      </c>
      <c r="D46" s="26">
        <v>19345.28</v>
      </c>
      <c r="E46" s="26">
        <v>57372.01</v>
      </c>
      <c r="F46" s="26">
        <v>61430.46</v>
      </c>
      <c r="G46" s="26">
        <v>47397.84</v>
      </c>
      <c r="H46" s="24">
        <v>63580.92</v>
      </c>
      <c r="I46" s="24">
        <v>62198.12</v>
      </c>
      <c r="J46" s="25">
        <v>54481.65</v>
      </c>
      <c r="K46" s="25">
        <v>44407.68</v>
      </c>
      <c r="L46" s="27">
        <v>33062.49</v>
      </c>
      <c r="M46" s="25">
        <v>42132.29</v>
      </c>
      <c r="N46" s="24">
        <f>SUM(B46:M46)</f>
        <v>635859.39</v>
      </c>
      <c r="O46" s="24"/>
      <c r="P46" s="24"/>
      <c r="Q46" s="24"/>
      <c r="R46" s="24"/>
      <c r="S46" s="24"/>
    </row>
    <row r="47" spans="1:19" s="18" customFormat="1" x14ac:dyDescent="0.2">
      <c r="A47" s="29" t="s">
        <v>41</v>
      </c>
      <c r="B47" s="25">
        <v>16788.63</v>
      </c>
      <c r="C47" s="26">
        <v>16308.13</v>
      </c>
      <c r="D47" s="26">
        <v>4255.66</v>
      </c>
      <c r="E47" s="26">
        <v>9815.19</v>
      </c>
      <c r="F47" s="26">
        <v>10509.51</v>
      </c>
      <c r="G47" s="26">
        <v>8108.81</v>
      </c>
      <c r="H47" s="24">
        <v>10877.41</v>
      </c>
      <c r="I47" s="24">
        <v>10640.84</v>
      </c>
      <c r="J47" s="25">
        <v>9320.7099999999991</v>
      </c>
      <c r="K47" s="25">
        <v>7597.26</v>
      </c>
      <c r="L47" s="27">
        <v>5656.32</v>
      </c>
      <c r="M47" s="25">
        <v>7207.98</v>
      </c>
      <c r="N47" s="24">
        <f>SUM(B47:M47)</f>
        <v>117086.45</v>
      </c>
      <c r="O47" s="24"/>
      <c r="P47" s="24"/>
      <c r="Q47" s="24"/>
      <c r="R47" s="24"/>
      <c r="S47" s="24"/>
    </row>
    <row r="48" spans="1:19" s="18" customFormat="1" x14ac:dyDescent="0.2">
      <c r="A48" s="29" t="s">
        <v>42</v>
      </c>
      <c r="B48" s="25">
        <v>70144.27</v>
      </c>
      <c r="C48" s="26">
        <v>68136.7</v>
      </c>
      <c r="D48" s="26">
        <v>17780.48</v>
      </c>
      <c r="E48" s="26">
        <v>42664.34</v>
      </c>
      <c r="F48" s="26">
        <v>45682.37</v>
      </c>
      <c r="G48" s="26">
        <v>35247.11</v>
      </c>
      <c r="H48" s="24">
        <v>47281.55</v>
      </c>
      <c r="I48" s="24">
        <v>46253.24</v>
      </c>
      <c r="J48" s="25">
        <v>40514.94</v>
      </c>
      <c r="K48" s="25">
        <v>33023.49</v>
      </c>
      <c r="L48" s="27">
        <v>24586.71</v>
      </c>
      <c r="M48" s="25">
        <v>31331.41</v>
      </c>
      <c r="N48" s="24">
        <f>SUM(B48:M48)</f>
        <v>502646.61</v>
      </c>
      <c r="O48" s="24"/>
      <c r="P48" s="24"/>
      <c r="Q48" s="24"/>
      <c r="R48" s="24"/>
      <c r="S48" s="24"/>
    </row>
    <row r="49" spans="1:19" s="18" customFormat="1" x14ac:dyDescent="0.2">
      <c r="A49" s="29" t="s">
        <v>10</v>
      </c>
      <c r="B49" s="25">
        <v>73598.02</v>
      </c>
      <c r="C49" s="26">
        <v>71491.600000000006</v>
      </c>
      <c r="D49" s="26">
        <v>18655.95</v>
      </c>
      <c r="E49" s="26">
        <v>43589.37</v>
      </c>
      <c r="F49" s="26">
        <v>46672.84</v>
      </c>
      <c r="G49" s="26">
        <v>36011.32</v>
      </c>
      <c r="H49" s="24">
        <v>48306.69</v>
      </c>
      <c r="I49" s="24">
        <v>47256.08</v>
      </c>
      <c r="J49" s="25">
        <v>41393.360000000001</v>
      </c>
      <c r="K49" s="25">
        <v>33739.49</v>
      </c>
      <c r="L49" s="27">
        <v>25119.79</v>
      </c>
      <c r="M49" s="25">
        <v>32010.73</v>
      </c>
      <c r="N49" s="24">
        <f>SUM(B49:M49)</f>
        <v>517845.23999999993</v>
      </c>
      <c r="O49" s="24"/>
      <c r="P49" s="24"/>
      <c r="Q49" s="24"/>
      <c r="R49" s="24"/>
      <c r="S49" s="24"/>
    </row>
    <row r="50" spans="1:19" s="18" customFormat="1" x14ac:dyDescent="0.2">
      <c r="A50" s="29" t="s">
        <v>43</v>
      </c>
      <c r="B50" s="25">
        <v>22881.11</v>
      </c>
      <c r="C50" s="26">
        <v>22226.240000000002</v>
      </c>
      <c r="D50" s="26">
        <v>5800.01</v>
      </c>
      <c r="E50" s="26">
        <v>9708.2199999999993</v>
      </c>
      <c r="F50" s="26">
        <v>10394.98</v>
      </c>
      <c r="G50" s="26">
        <v>8020.44</v>
      </c>
      <c r="H50" s="24">
        <v>10758.87</v>
      </c>
      <c r="I50" s="24">
        <v>10524.88</v>
      </c>
      <c r="J50" s="25">
        <v>9219.1299999999992</v>
      </c>
      <c r="K50" s="25">
        <v>7514.46</v>
      </c>
      <c r="L50" s="27">
        <v>5594.68</v>
      </c>
      <c r="M50" s="25">
        <v>7129.43</v>
      </c>
      <c r="N50" s="24">
        <f>SUM(B50:M50)</f>
        <v>129772.45000000001</v>
      </c>
      <c r="O50" s="24"/>
      <c r="P50" s="24"/>
      <c r="Q50" s="24"/>
      <c r="R50" s="24"/>
      <c r="S50" s="24"/>
    </row>
    <row r="51" spans="1:19" s="18" customFormat="1" x14ac:dyDescent="0.2">
      <c r="A51" s="29" t="s">
        <v>44</v>
      </c>
      <c r="B51" s="25">
        <v>45419.27</v>
      </c>
      <c r="C51" s="26">
        <v>44119.35</v>
      </c>
      <c r="D51" s="26">
        <v>11513.08</v>
      </c>
      <c r="E51" s="26">
        <v>25312.54</v>
      </c>
      <c r="F51" s="26">
        <v>27103.13</v>
      </c>
      <c r="G51" s="26">
        <v>20911.93</v>
      </c>
      <c r="H51" s="24">
        <v>28051.91</v>
      </c>
      <c r="I51" s="24">
        <v>27441.82</v>
      </c>
      <c r="J51" s="25">
        <v>24037.31</v>
      </c>
      <c r="K51" s="25">
        <v>19592.68</v>
      </c>
      <c r="L51" s="27">
        <v>14587.18</v>
      </c>
      <c r="M51" s="25">
        <v>18588.77</v>
      </c>
      <c r="N51" s="24">
        <f>SUM(B51:M51)</f>
        <v>306678.97000000003</v>
      </c>
      <c r="O51" s="24"/>
      <c r="P51" s="24"/>
      <c r="Q51" s="24"/>
      <c r="R51" s="24"/>
      <c r="S51" s="24"/>
    </row>
    <row r="52" spans="1:19" s="18" customFormat="1" x14ac:dyDescent="0.2">
      <c r="A52" s="29" t="s">
        <v>45</v>
      </c>
      <c r="B52" s="25">
        <v>37265.019999999997</v>
      </c>
      <c r="C52" s="26">
        <v>36198.480000000003</v>
      </c>
      <c r="D52" s="26">
        <v>9446.1</v>
      </c>
      <c r="E52" s="26">
        <v>19686.2</v>
      </c>
      <c r="F52" s="26">
        <v>21078.78</v>
      </c>
      <c r="G52" s="26">
        <v>16263.73</v>
      </c>
      <c r="H52" s="24">
        <v>21816.67</v>
      </c>
      <c r="I52" s="24">
        <v>21342.19</v>
      </c>
      <c r="J52" s="25">
        <v>18694.419999999998</v>
      </c>
      <c r="K52" s="25">
        <v>15237.71</v>
      </c>
      <c r="L52" s="27">
        <v>11344.81</v>
      </c>
      <c r="M52" s="25">
        <v>14456.95</v>
      </c>
      <c r="N52" s="24">
        <f>SUM(B52:M52)</f>
        <v>242831.05999999997</v>
      </c>
      <c r="O52" s="24"/>
      <c r="P52" s="24"/>
      <c r="Q52" s="24"/>
      <c r="R52" s="24"/>
      <c r="S52" s="24"/>
    </row>
    <row r="53" spans="1:19" s="18" customFormat="1" x14ac:dyDescent="0.2">
      <c r="A53" s="29" t="s">
        <v>46</v>
      </c>
      <c r="B53" s="25">
        <v>206765.21</v>
      </c>
      <c r="C53" s="26">
        <v>200847.47</v>
      </c>
      <c r="D53" s="26">
        <v>474903.57</v>
      </c>
      <c r="E53" s="26">
        <v>313873.29000000004</v>
      </c>
      <c r="F53" s="26">
        <v>235092.79</v>
      </c>
      <c r="G53" s="26">
        <v>181390.33</v>
      </c>
      <c r="H53" s="24">
        <v>243322.54</v>
      </c>
      <c r="I53" s="24">
        <v>238030.62</v>
      </c>
      <c r="J53" s="25">
        <v>208499.88</v>
      </c>
      <c r="K53" s="25">
        <v>169947.06</v>
      </c>
      <c r="L53" s="27">
        <v>126529.31</v>
      </c>
      <c r="M53" s="25">
        <v>161239.21</v>
      </c>
      <c r="N53" s="24">
        <f>SUM(B53:M53)</f>
        <v>2760441.2800000003</v>
      </c>
      <c r="O53" s="24"/>
      <c r="P53" s="24"/>
      <c r="Q53" s="24"/>
      <c r="R53" s="24"/>
      <c r="S53" s="24"/>
    </row>
    <row r="54" spans="1:19" s="18" customFormat="1" x14ac:dyDescent="0.2">
      <c r="A54" s="29" t="s">
        <v>11</v>
      </c>
      <c r="B54" s="25">
        <v>35877.07</v>
      </c>
      <c r="C54" s="26">
        <v>34850.25</v>
      </c>
      <c r="D54" s="26">
        <v>9094.2800000000007</v>
      </c>
      <c r="E54" s="26">
        <v>21509.7</v>
      </c>
      <c r="F54" s="26">
        <v>23031.279999999999</v>
      </c>
      <c r="G54" s="26">
        <v>17770.22</v>
      </c>
      <c r="H54" s="24">
        <v>23837.52</v>
      </c>
      <c r="I54" s="24">
        <v>23319.09</v>
      </c>
      <c r="J54" s="25">
        <v>20426.060000000001</v>
      </c>
      <c r="K54" s="25">
        <v>16649.16</v>
      </c>
      <c r="L54" s="27">
        <v>12395.67</v>
      </c>
      <c r="M54" s="25">
        <v>15796.08</v>
      </c>
      <c r="N54" s="24">
        <f>SUM(B54:M54)</f>
        <v>254556.37999999998</v>
      </c>
      <c r="O54" s="24"/>
      <c r="P54" s="24"/>
      <c r="Q54" s="24"/>
      <c r="R54" s="24"/>
      <c r="S54" s="24"/>
    </row>
    <row r="55" spans="1:19" s="18" customFormat="1" x14ac:dyDescent="0.2">
      <c r="A55" s="29" t="s">
        <v>12</v>
      </c>
      <c r="B55" s="25">
        <v>66323.350000000006</v>
      </c>
      <c r="C55" s="26">
        <v>64425.14</v>
      </c>
      <c r="D55" s="26">
        <v>16811.939999999999</v>
      </c>
      <c r="E55" s="26">
        <v>44614.400000000001</v>
      </c>
      <c r="F55" s="26">
        <v>47770.38</v>
      </c>
      <c r="G55" s="26">
        <v>36858.15</v>
      </c>
      <c r="H55" s="24">
        <v>49442.65</v>
      </c>
      <c r="I55" s="24">
        <v>48367.34</v>
      </c>
      <c r="J55" s="25">
        <v>42366.76</v>
      </c>
      <c r="K55" s="25">
        <v>34532.9</v>
      </c>
      <c r="L55" s="27">
        <v>25710.5</v>
      </c>
      <c r="M55" s="25">
        <v>32763.48</v>
      </c>
      <c r="N55" s="24">
        <f>SUM(B55:M55)</f>
        <v>509986.99</v>
      </c>
      <c r="O55" s="24"/>
      <c r="P55" s="24"/>
      <c r="Q55" s="24"/>
      <c r="R55" s="24"/>
      <c r="S55" s="24"/>
    </row>
    <row r="56" spans="1:19" s="18" customFormat="1" x14ac:dyDescent="0.2">
      <c r="A56" s="29" t="s">
        <v>47</v>
      </c>
      <c r="B56" s="25">
        <v>53714.73</v>
      </c>
      <c r="C56" s="26">
        <v>52177.39</v>
      </c>
      <c r="D56" s="26">
        <v>72142.990000000005</v>
      </c>
      <c r="E56" s="26">
        <v>66065.98</v>
      </c>
      <c r="F56" s="26">
        <v>56750.33</v>
      </c>
      <c r="G56" s="26">
        <v>43786.8</v>
      </c>
      <c r="H56" s="24">
        <v>58736.959999999999</v>
      </c>
      <c r="I56" s="24">
        <v>57459.51</v>
      </c>
      <c r="J56" s="25">
        <v>50330.92</v>
      </c>
      <c r="K56" s="25">
        <v>41024.449999999997</v>
      </c>
      <c r="L56" s="27">
        <v>30543.599999999999</v>
      </c>
      <c r="M56" s="25">
        <v>38922.410000000003</v>
      </c>
      <c r="N56" s="24">
        <f>SUM(B56:M56)</f>
        <v>621656.06999999995</v>
      </c>
      <c r="O56" s="24"/>
      <c r="P56" s="24"/>
      <c r="Q56" s="24"/>
      <c r="R56" s="24"/>
      <c r="S56" s="24"/>
    </row>
    <row r="57" spans="1:19" s="18" customFormat="1" x14ac:dyDescent="0.2">
      <c r="A57" s="29" t="s">
        <v>48</v>
      </c>
      <c r="B57" s="25">
        <v>15957.47</v>
      </c>
      <c r="C57" s="26">
        <v>15500.76</v>
      </c>
      <c r="D57" s="26">
        <v>4044.97</v>
      </c>
      <c r="E57" s="26">
        <v>12413.84</v>
      </c>
      <c r="F57" s="26">
        <v>13291.98</v>
      </c>
      <c r="G57" s="26">
        <v>10255.68</v>
      </c>
      <c r="H57" s="24">
        <v>13757.29</v>
      </c>
      <c r="I57" s="24">
        <v>13458.09</v>
      </c>
      <c r="J57" s="25">
        <v>11788.44</v>
      </c>
      <c r="K57" s="25">
        <v>9608.69</v>
      </c>
      <c r="L57" s="27">
        <v>7153.88</v>
      </c>
      <c r="M57" s="25">
        <v>9116.35</v>
      </c>
      <c r="N57" s="24">
        <f>SUM(B57:M57)</f>
        <v>136347.44</v>
      </c>
      <c r="O57" s="24"/>
      <c r="P57" s="24"/>
      <c r="Q57" s="24"/>
      <c r="R57" s="24"/>
      <c r="S57" s="24"/>
    </row>
    <row r="58" spans="1:19" s="18" customFormat="1" x14ac:dyDescent="0.2">
      <c r="A58" s="29" t="s">
        <v>49</v>
      </c>
      <c r="B58" s="25">
        <v>118113.51</v>
      </c>
      <c r="C58" s="26">
        <v>114733.03</v>
      </c>
      <c r="D58" s="26">
        <v>255709.63999999998</v>
      </c>
      <c r="E58" s="26">
        <v>187336.19</v>
      </c>
      <c r="F58" s="26">
        <v>146624.91</v>
      </c>
      <c r="G58" s="26">
        <v>113131.25</v>
      </c>
      <c r="H58" s="24">
        <v>151757.72</v>
      </c>
      <c r="I58" s="24">
        <v>148457.20000000001</v>
      </c>
      <c r="J58" s="25">
        <v>130039.19</v>
      </c>
      <c r="K58" s="25">
        <v>105994.2</v>
      </c>
      <c r="L58" s="27">
        <v>78915</v>
      </c>
      <c r="M58" s="25">
        <v>100563.21</v>
      </c>
      <c r="N58" s="24">
        <f>SUM(B58:M58)</f>
        <v>1651375.0499999998</v>
      </c>
      <c r="O58" s="24"/>
      <c r="P58" s="24"/>
      <c r="Q58" s="24"/>
      <c r="R58" s="24"/>
      <c r="S58" s="24"/>
    </row>
    <row r="59" spans="1:19" s="18" customFormat="1" x14ac:dyDescent="0.2">
      <c r="A59" s="29" t="s">
        <v>13</v>
      </c>
      <c r="B59" s="25">
        <v>83866.48</v>
      </c>
      <c r="C59" s="26">
        <v>81466.17</v>
      </c>
      <c r="D59" s="26">
        <v>21258.85</v>
      </c>
      <c r="E59" s="26">
        <v>48723.9</v>
      </c>
      <c r="F59" s="26">
        <v>52170.58</v>
      </c>
      <c r="G59" s="26">
        <v>40253.21</v>
      </c>
      <c r="H59" s="24">
        <v>53996.89</v>
      </c>
      <c r="I59" s="24">
        <v>52822.53</v>
      </c>
      <c r="J59" s="25">
        <v>46269.22</v>
      </c>
      <c r="K59" s="25">
        <v>37713.78</v>
      </c>
      <c r="L59" s="27">
        <v>28078.73</v>
      </c>
      <c r="M59" s="25">
        <v>35781.379999999997</v>
      </c>
      <c r="N59" s="24">
        <f>SUM(B59:M59)</f>
        <v>582401.72</v>
      </c>
      <c r="O59" s="24"/>
      <c r="P59" s="24"/>
      <c r="Q59" s="24"/>
      <c r="R59" s="24"/>
      <c r="S59" s="24"/>
    </row>
    <row r="60" spans="1:19" s="18" customFormat="1" x14ac:dyDescent="0.2">
      <c r="A60" s="29" t="s">
        <v>50</v>
      </c>
      <c r="B60" s="25">
        <v>46674.080000000002</v>
      </c>
      <c r="C60" s="26">
        <v>45338.239999999998</v>
      </c>
      <c r="D60" s="26">
        <v>65087.94</v>
      </c>
      <c r="E60" s="26">
        <v>47324.520000000004</v>
      </c>
      <c r="F60" s="26">
        <v>37942.82</v>
      </c>
      <c r="G60" s="26">
        <v>29275.51</v>
      </c>
      <c r="H60" s="24">
        <v>39271.07</v>
      </c>
      <c r="I60" s="24">
        <v>38416.97</v>
      </c>
      <c r="J60" s="25">
        <v>33650.86</v>
      </c>
      <c r="K60" s="25">
        <v>27428.62</v>
      </c>
      <c r="L60" s="27">
        <v>20421.21</v>
      </c>
      <c r="M60" s="25">
        <v>26023.22</v>
      </c>
      <c r="N60" s="24">
        <f>SUM(B60:M60)</f>
        <v>456855.06000000006</v>
      </c>
      <c r="O60" s="24"/>
      <c r="P60" s="24"/>
      <c r="Q60" s="24"/>
      <c r="R60" s="24"/>
      <c r="S60" s="24"/>
    </row>
    <row r="61" spans="1:19" s="18" customFormat="1" x14ac:dyDescent="0.2">
      <c r="A61" s="29" t="s">
        <v>51</v>
      </c>
      <c r="B61" s="25">
        <v>79981.009999999995</v>
      </c>
      <c r="C61" s="26">
        <v>77691.91</v>
      </c>
      <c r="D61" s="26">
        <v>77674.740000000005</v>
      </c>
      <c r="E61" s="26">
        <v>70093.989999999991</v>
      </c>
      <c r="F61" s="26">
        <v>61332.5</v>
      </c>
      <c r="G61" s="26">
        <v>47322.26</v>
      </c>
      <c r="H61" s="24">
        <v>63479.53</v>
      </c>
      <c r="I61" s="24">
        <v>62098.94</v>
      </c>
      <c r="J61" s="25">
        <v>54394.77</v>
      </c>
      <c r="K61" s="25">
        <v>44336.87</v>
      </c>
      <c r="L61" s="27">
        <v>33009.769999999997</v>
      </c>
      <c r="M61" s="25">
        <v>42065.11</v>
      </c>
      <c r="N61" s="24">
        <f>SUM(B61:M61)</f>
        <v>713481.39999999991</v>
      </c>
      <c r="O61" s="24"/>
      <c r="P61" s="24"/>
      <c r="Q61" s="24"/>
      <c r="R61" s="24"/>
      <c r="S61" s="24"/>
    </row>
    <row r="62" spans="1:19" s="18" customFormat="1" x14ac:dyDescent="0.2">
      <c r="A62" s="29" t="s">
        <v>52</v>
      </c>
      <c r="B62" s="25">
        <v>164606.01999999999</v>
      </c>
      <c r="C62" s="26">
        <v>159894.91</v>
      </c>
      <c r="D62" s="26">
        <v>163914.19</v>
      </c>
      <c r="E62" s="26">
        <v>150360.13999999998</v>
      </c>
      <c r="F62" s="26">
        <v>131790.95000000001</v>
      </c>
      <c r="G62" s="26">
        <v>101685.82</v>
      </c>
      <c r="H62" s="24">
        <v>136404.48000000001</v>
      </c>
      <c r="I62" s="24">
        <v>133437.87</v>
      </c>
      <c r="J62" s="25">
        <v>116883.2</v>
      </c>
      <c r="K62" s="25">
        <v>95270.83</v>
      </c>
      <c r="L62" s="27">
        <v>70931.22</v>
      </c>
      <c r="M62" s="25">
        <v>90389.28</v>
      </c>
      <c r="N62" s="24">
        <f>SUM(B62:M62)</f>
        <v>1515568.91</v>
      </c>
      <c r="O62" s="24"/>
      <c r="P62" s="24"/>
      <c r="Q62" s="24"/>
      <c r="R62" s="24"/>
      <c r="S62" s="24"/>
    </row>
    <row r="63" spans="1:19" s="18" customFormat="1" x14ac:dyDescent="0.2">
      <c r="A63" s="29" t="s">
        <v>53</v>
      </c>
      <c r="B63" s="25">
        <v>16945.98</v>
      </c>
      <c r="C63" s="26">
        <v>16460.98</v>
      </c>
      <c r="D63" s="26">
        <v>4295.54</v>
      </c>
      <c r="E63" s="26">
        <v>7988.38</v>
      </c>
      <c r="F63" s="26">
        <v>8553.4699999999993</v>
      </c>
      <c r="G63" s="26">
        <v>6599.59</v>
      </c>
      <c r="H63" s="24">
        <v>8852.89</v>
      </c>
      <c r="I63" s="24">
        <v>8660.35</v>
      </c>
      <c r="J63" s="25">
        <v>7585.93</v>
      </c>
      <c r="K63" s="25">
        <v>6183.25</v>
      </c>
      <c r="L63" s="27">
        <v>4603.5600000000004</v>
      </c>
      <c r="M63" s="25">
        <v>5866.42</v>
      </c>
      <c r="N63" s="24">
        <f>SUM(B63:M63)</f>
        <v>102596.34000000001</v>
      </c>
      <c r="O63" s="24"/>
      <c r="P63" s="24"/>
      <c r="Q63" s="24"/>
      <c r="R63" s="24"/>
      <c r="S63" s="24"/>
    </row>
    <row r="64" spans="1:19" s="18" customFormat="1" x14ac:dyDescent="0.2">
      <c r="A64" s="29" t="s">
        <v>14</v>
      </c>
      <c r="B64" s="25">
        <v>123794.44</v>
      </c>
      <c r="C64" s="26">
        <v>120251.38</v>
      </c>
      <c r="D64" s="26">
        <v>31379.96</v>
      </c>
      <c r="E64" s="26">
        <v>58963.63</v>
      </c>
      <c r="F64" s="26">
        <v>63134.67</v>
      </c>
      <c r="G64" s="26">
        <v>48712.76</v>
      </c>
      <c r="H64" s="24">
        <v>65344.78</v>
      </c>
      <c r="I64" s="24">
        <v>63923.63</v>
      </c>
      <c r="J64" s="25">
        <v>55993.08</v>
      </c>
      <c r="K64" s="25">
        <v>45639.64</v>
      </c>
      <c r="L64" s="27">
        <v>33979.71</v>
      </c>
      <c r="M64" s="25">
        <v>43301.13</v>
      </c>
      <c r="N64" s="24">
        <f>SUM(B64:M64)</f>
        <v>754418.80999999994</v>
      </c>
      <c r="O64" s="24"/>
      <c r="P64" s="24"/>
      <c r="Q64" s="24"/>
      <c r="R64" s="24"/>
      <c r="S64" s="24"/>
    </row>
    <row r="65" spans="1:19" s="18" customFormat="1" x14ac:dyDescent="0.2">
      <c r="A65" s="29" t="s">
        <v>54</v>
      </c>
      <c r="B65" s="25">
        <v>61513.919999999998</v>
      </c>
      <c r="C65" s="26">
        <v>59753.36</v>
      </c>
      <c r="D65" s="26">
        <v>15592.82</v>
      </c>
      <c r="E65" s="26">
        <v>43924.79</v>
      </c>
      <c r="F65" s="26">
        <v>47031.99</v>
      </c>
      <c r="G65" s="26">
        <v>36288.42</v>
      </c>
      <c r="H65" s="24">
        <v>48678.41</v>
      </c>
      <c r="I65" s="24">
        <v>47619.72</v>
      </c>
      <c r="J65" s="25">
        <v>41711.879999999997</v>
      </c>
      <c r="K65" s="25">
        <v>33999.120000000003</v>
      </c>
      <c r="L65" s="27">
        <v>25313.09</v>
      </c>
      <c r="M65" s="25">
        <v>32257.05</v>
      </c>
      <c r="N65" s="24">
        <f>SUM(B65:M65)</f>
        <v>493684.56999999995</v>
      </c>
      <c r="O65" s="24"/>
      <c r="P65" s="24"/>
      <c r="Q65" s="24"/>
      <c r="R65" s="24"/>
      <c r="S65" s="24"/>
    </row>
    <row r="66" spans="1:19" s="18" customFormat="1" x14ac:dyDescent="0.2">
      <c r="A66" s="29" t="s">
        <v>15</v>
      </c>
      <c r="B66" s="25">
        <v>116096.13</v>
      </c>
      <c r="C66" s="26">
        <v>112773.39</v>
      </c>
      <c r="D66" s="26">
        <v>29428.560000000001</v>
      </c>
      <c r="E66" s="26">
        <v>75005.98</v>
      </c>
      <c r="F66" s="26">
        <v>80311.83</v>
      </c>
      <c r="G66" s="26">
        <v>61966.13</v>
      </c>
      <c r="H66" s="24">
        <v>83123.259999999995</v>
      </c>
      <c r="I66" s="24">
        <v>81315.45</v>
      </c>
      <c r="J66" s="25">
        <v>71227.23</v>
      </c>
      <c r="K66" s="25">
        <v>58056.91</v>
      </c>
      <c r="L66" s="27">
        <v>43224.639999999999</v>
      </c>
      <c r="M66" s="25">
        <v>55082.15</v>
      </c>
      <c r="N66" s="24">
        <f>SUM(B66:M66)</f>
        <v>867611.66</v>
      </c>
      <c r="O66" s="24"/>
      <c r="P66" s="24"/>
      <c r="Q66" s="24"/>
      <c r="R66" s="24"/>
      <c r="S66" s="24"/>
    </row>
    <row r="67" spans="1:19" s="18" customFormat="1" x14ac:dyDescent="0.2">
      <c r="A67" s="29" t="s">
        <v>55</v>
      </c>
      <c r="B67" s="25">
        <v>48110.45</v>
      </c>
      <c r="C67" s="26">
        <v>46733.51</v>
      </c>
      <c r="D67" s="26">
        <v>96642.240000000005</v>
      </c>
      <c r="E67" s="26">
        <v>64220.05</v>
      </c>
      <c r="F67" s="26">
        <v>48578.48</v>
      </c>
      <c r="G67" s="26">
        <v>37481.65</v>
      </c>
      <c r="H67" s="24">
        <v>50279.040000000001</v>
      </c>
      <c r="I67" s="24">
        <v>49185.54</v>
      </c>
      <c r="J67" s="25">
        <v>43083.45</v>
      </c>
      <c r="K67" s="25">
        <v>35117.07</v>
      </c>
      <c r="L67" s="27">
        <v>26145.43</v>
      </c>
      <c r="M67" s="25">
        <v>33317.72</v>
      </c>
      <c r="N67" s="24">
        <f>SUM(B67:M67)</f>
        <v>578894.63</v>
      </c>
      <c r="O67" s="24"/>
      <c r="P67" s="24"/>
      <c r="Q67" s="24"/>
      <c r="R67" s="24"/>
      <c r="S67" s="24"/>
    </row>
    <row r="68" spans="1:19" s="18" customFormat="1" x14ac:dyDescent="0.2">
      <c r="A68" s="29" t="s">
        <v>56</v>
      </c>
      <c r="B68" s="25">
        <v>30676.27</v>
      </c>
      <c r="C68" s="26">
        <v>29798.29</v>
      </c>
      <c r="D68" s="26">
        <v>55322.03</v>
      </c>
      <c r="E68" s="26">
        <v>34490.590000000004</v>
      </c>
      <c r="F68" s="26">
        <v>25566.01</v>
      </c>
      <c r="G68" s="26">
        <v>19725.939999999999</v>
      </c>
      <c r="H68" s="24">
        <v>26460.98</v>
      </c>
      <c r="I68" s="24">
        <v>25885.49</v>
      </c>
      <c r="J68" s="25">
        <v>22674.07</v>
      </c>
      <c r="K68" s="25">
        <v>18481.5</v>
      </c>
      <c r="L68" s="27">
        <v>13759.88</v>
      </c>
      <c r="M68" s="25">
        <v>17534.53</v>
      </c>
      <c r="N68" s="24">
        <f>SUM(B68:M68)</f>
        <v>320375.57999999996</v>
      </c>
      <c r="O68" s="24"/>
      <c r="P68" s="24"/>
      <c r="Q68" s="24"/>
      <c r="R68" s="24"/>
      <c r="S68" s="24"/>
    </row>
    <row r="69" spans="1:19" s="18" customFormat="1" x14ac:dyDescent="0.2">
      <c r="A69" s="29" t="s">
        <v>16</v>
      </c>
      <c r="B69" s="25">
        <v>19407.189999999999</v>
      </c>
      <c r="C69" s="26">
        <v>18851.740000000002</v>
      </c>
      <c r="D69" s="26">
        <v>4919.42</v>
      </c>
      <c r="E69" s="26">
        <v>12670.31</v>
      </c>
      <c r="F69" s="26">
        <v>13566.59</v>
      </c>
      <c r="G69" s="26">
        <v>10467.56</v>
      </c>
      <c r="H69" s="24">
        <v>14041.51</v>
      </c>
      <c r="I69" s="24">
        <v>13736.13</v>
      </c>
      <c r="J69" s="25">
        <v>12031.99</v>
      </c>
      <c r="K69" s="25">
        <v>9807.2000000000007</v>
      </c>
      <c r="L69" s="27">
        <v>7301.68</v>
      </c>
      <c r="M69" s="25">
        <v>9304.7000000000007</v>
      </c>
      <c r="N69" s="24">
        <f>SUM(B69:M69)</f>
        <v>146106.02000000002</v>
      </c>
      <c r="O69" s="24"/>
      <c r="P69" s="24"/>
      <c r="Q69" s="24"/>
      <c r="R69" s="24"/>
      <c r="S69" s="24"/>
    </row>
    <row r="70" spans="1:19" s="18" customFormat="1" x14ac:dyDescent="0.2">
      <c r="A70" s="29" t="s">
        <v>57</v>
      </c>
      <c r="B70" s="25">
        <v>130391.27</v>
      </c>
      <c r="C70" s="26">
        <v>126659.4</v>
      </c>
      <c r="D70" s="26">
        <v>33052.160000000003</v>
      </c>
      <c r="E70" s="26">
        <v>78565.86</v>
      </c>
      <c r="F70" s="26">
        <v>84123.54</v>
      </c>
      <c r="G70" s="26">
        <v>64907.12</v>
      </c>
      <c r="H70" s="24">
        <v>87068.4</v>
      </c>
      <c r="I70" s="24">
        <v>85174.79</v>
      </c>
      <c r="J70" s="25">
        <v>74607.77</v>
      </c>
      <c r="K70" s="25">
        <v>60812.36</v>
      </c>
      <c r="L70" s="27">
        <v>45276.14</v>
      </c>
      <c r="M70" s="25">
        <v>57696.42</v>
      </c>
      <c r="N70" s="24">
        <f>SUM(B70:M70)</f>
        <v>928335.23</v>
      </c>
      <c r="O70" s="24"/>
      <c r="P70" s="24"/>
      <c r="Q70" s="24"/>
      <c r="R70" s="24"/>
      <c r="S70" s="24"/>
    </row>
    <row r="71" spans="1:19" s="18" customFormat="1" x14ac:dyDescent="0.2">
      <c r="A71" s="29" t="s">
        <v>58</v>
      </c>
      <c r="B71" s="25">
        <v>31051.5</v>
      </c>
      <c r="C71" s="26">
        <v>30162.79</v>
      </c>
      <c r="D71" s="26">
        <v>7871.07</v>
      </c>
      <c r="E71" s="26">
        <v>19367.53</v>
      </c>
      <c r="F71" s="26">
        <v>20737.580000000002</v>
      </c>
      <c r="G71" s="26">
        <v>16000.47</v>
      </c>
      <c r="H71" s="24">
        <v>21463.52</v>
      </c>
      <c r="I71" s="24">
        <v>20996.720000000001</v>
      </c>
      <c r="J71" s="25">
        <v>18391.810000000001</v>
      </c>
      <c r="K71" s="25">
        <v>14991.06</v>
      </c>
      <c r="L71" s="27">
        <v>11161.17</v>
      </c>
      <c r="M71" s="25">
        <v>14222.94</v>
      </c>
      <c r="N71" s="24">
        <f>SUM(B71:M71)</f>
        <v>226418.16</v>
      </c>
      <c r="O71" s="24"/>
      <c r="P71" s="24"/>
      <c r="Q71" s="24"/>
      <c r="R71" s="24"/>
      <c r="S71" s="24"/>
    </row>
    <row r="72" spans="1:19" s="18" customFormat="1" x14ac:dyDescent="0.2">
      <c r="A72" s="29" t="s">
        <v>17</v>
      </c>
      <c r="B72" s="25">
        <v>27662.3</v>
      </c>
      <c r="C72" s="26">
        <v>26870.59</v>
      </c>
      <c r="D72" s="26">
        <v>7011.96</v>
      </c>
      <c r="E72" s="26">
        <v>19255.77</v>
      </c>
      <c r="F72" s="26">
        <v>20617.900000000001</v>
      </c>
      <c r="G72" s="26">
        <v>15908.14</v>
      </c>
      <c r="H72" s="24">
        <v>21339.66</v>
      </c>
      <c r="I72" s="24">
        <v>20875.55</v>
      </c>
      <c r="J72" s="25">
        <v>18285.68</v>
      </c>
      <c r="K72" s="25">
        <v>14904.55</v>
      </c>
      <c r="L72" s="27">
        <v>11096.76</v>
      </c>
      <c r="M72" s="25">
        <v>14140.86</v>
      </c>
      <c r="N72" s="24">
        <f>SUM(B72:M72)</f>
        <v>217969.71999999997</v>
      </c>
      <c r="O72" s="24"/>
      <c r="P72" s="24"/>
      <c r="Q72" s="24"/>
      <c r="R72" s="24"/>
      <c r="S72" s="24"/>
    </row>
    <row r="73" spans="1:19" s="18" customFormat="1" x14ac:dyDescent="0.2">
      <c r="A73" s="29" t="s">
        <v>59</v>
      </c>
      <c r="B73" s="25">
        <v>48643.040000000001</v>
      </c>
      <c r="C73" s="26">
        <v>47250.85</v>
      </c>
      <c r="D73" s="26">
        <v>12330.25</v>
      </c>
      <c r="E73" s="26">
        <v>32856.22</v>
      </c>
      <c r="F73" s="26">
        <v>35180.44</v>
      </c>
      <c r="G73" s="26">
        <v>27144.14</v>
      </c>
      <c r="H73" s="24">
        <v>36411.980000000003</v>
      </c>
      <c r="I73" s="24">
        <v>35620.07</v>
      </c>
      <c r="J73" s="25">
        <v>31200.95</v>
      </c>
      <c r="K73" s="25">
        <v>25431.71</v>
      </c>
      <c r="L73" s="27">
        <v>18934.47</v>
      </c>
      <c r="M73" s="25">
        <v>24128.63</v>
      </c>
      <c r="N73" s="24">
        <f>SUM(B73:M73)</f>
        <v>375132.75</v>
      </c>
      <c r="O73" s="24"/>
      <c r="P73" s="24"/>
      <c r="Q73" s="24"/>
      <c r="R73" s="24"/>
      <c r="S73" s="24"/>
    </row>
    <row r="74" spans="1:19" s="18" customFormat="1" x14ac:dyDescent="0.2">
      <c r="A74" s="29" t="s">
        <v>18</v>
      </c>
      <c r="B74" s="25">
        <v>76579.710000000006</v>
      </c>
      <c r="C74" s="26">
        <v>74387.95</v>
      </c>
      <c r="D74" s="26">
        <v>149536.04999999999</v>
      </c>
      <c r="E74" s="26">
        <v>109257.37</v>
      </c>
      <c r="F74" s="26">
        <v>85883.95</v>
      </c>
      <c r="G74" s="26">
        <v>66265.399999999994</v>
      </c>
      <c r="H74" s="24">
        <v>88890.44</v>
      </c>
      <c r="I74" s="24">
        <v>86957.19</v>
      </c>
      <c r="J74" s="25">
        <v>76169.05</v>
      </c>
      <c r="K74" s="25">
        <v>62084.95</v>
      </c>
      <c r="L74" s="27">
        <v>46223.61</v>
      </c>
      <c r="M74" s="25">
        <v>58903.8</v>
      </c>
      <c r="N74" s="24">
        <f>SUM(B74:M74)</f>
        <v>981139.46999999986</v>
      </c>
      <c r="O74" s="24"/>
      <c r="P74" s="24"/>
      <c r="Q74" s="24"/>
      <c r="R74" s="24"/>
      <c r="S74" s="24"/>
    </row>
    <row r="75" spans="1:19" s="18" customFormat="1" x14ac:dyDescent="0.2">
      <c r="A75" s="29" t="s">
        <v>60</v>
      </c>
      <c r="B75" s="25">
        <v>79061.08</v>
      </c>
      <c r="C75" s="26">
        <v>76798.31</v>
      </c>
      <c r="D75" s="26">
        <v>20040.75</v>
      </c>
      <c r="E75" s="26">
        <v>46730.03</v>
      </c>
      <c r="F75" s="26">
        <v>50035.67</v>
      </c>
      <c r="G75" s="26">
        <v>38605.980000000003</v>
      </c>
      <c r="H75" s="24">
        <v>51787.24</v>
      </c>
      <c r="I75" s="24">
        <v>50660.94</v>
      </c>
      <c r="J75" s="25">
        <v>44375.8</v>
      </c>
      <c r="K75" s="25">
        <v>36170.46</v>
      </c>
      <c r="L75" s="27">
        <v>26929.7</v>
      </c>
      <c r="M75" s="25">
        <v>34317.14</v>
      </c>
      <c r="N75" s="24">
        <f>SUM(B75:M75)</f>
        <v>555513.1</v>
      </c>
      <c r="O75" s="24"/>
      <c r="P75" s="24"/>
      <c r="Q75" s="24"/>
      <c r="R75" s="24"/>
      <c r="S75" s="24"/>
    </row>
    <row r="76" spans="1:19" s="18" customFormat="1" x14ac:dyDescent="0.2">
      <c r="A76" s="29" t="s">
        <v>61</v>
      </c>
      <c r="B76" s="25">
        <v>46916.17</v>
      </c>
      <c r="C76" s="26">
        <v>45573.4</v>
      </c>
      <c r="D76" s="26">
        <v>49674.180000000008</v>
      </c>
      <c r="E76" s="26">
        <v>44430.37</v>
      </c>
      <c r="F76" s="26">
        <v>38542.800000000003</v>
      </c>
      <c r="G76" s="26">
        <v>29738.43</v>
      </c>
      <c r="H76" s="24">
        <v>39892.04</v>
      </c>
      <c r="I76" s="24">
        <v>39024.44</v>
      </c>
      <c r="J76" s="25">
        <v>34182.959999999999</v>
      </c>
      <c r="K76" s="25">
        <v>27862.34</v>
      </c>
      <c r="L76" s="27">
        <v>20744.12</v>
      </c>
      <c r="M76" s="25">
        <v>26434.71</v>
      </c>
      <c r="N76" s="24">
        <f>SUM(B76:M76)</f>
        <v>443015.96</v>
      </c>
      <c r="O76" s="24"/>
      <c r="P76" s="24"/>
      <c r="Q76" s="24"/>
      <c r="R76" s="24"/>
      <c r="S76" s="24"/>
    </row>
    <row r="77" spans="1:19" s="18" customFormat="1" x14ac:dyDescent="0.2">
      <c r="A77" s="29" t="s">
        <v>62</v>
      </c>
      <c r="B77" s="25">
        <v>76559.53</v>
      </c>
      <c r="C77" s="26">
        <v>74368.36</v>
      </c>
      <c r="D77" s="26">
        <v>19406.650000000001</v>
      </c>
      <c r="E77" s="26">
        <v>46860.1</v>
      </c>
      <c r="F77" s="26">
        <v>50174.94</v>
      </c>
      <c r="G77" s="26">
        <v>38713.43</v>
      </c>
      <c r="H77" s="24">
        <v>51931.39</v>
      </c>
      <c r="I77" s="24">
        <v>50801.95</v>
      </c>
      <c r="J77" s="25">
        <v>44499.32</v>
      </c>
      <c r="K77" s="25">
        <v>36271.14</v>
      </c>
      <c r="L77" s="27">
        <v>27004.66</v>
      </c>
      <c r="M77" s="25">
        <v>34412.660000000003</v>
      </c>
      <c r="N77" s="24">
        <f>SUM(B77:M77)</f>
        <v>551004.13</v>
      </c>
      <c r="O77" s="24"/>
      <c r="P77" s="24"/>
      <c r="Q77" s="24"/>
      <c r="R77" s="24"/>
      <c r="S77" s="24"/>
    </row>
    <row r="78" spans="1:19" s="18" customFormat="1" x14ac:dyDescent="0.2">
      <c r="A78" s="29" t="s">
        <v>19</v>
      </c>
      <c r="B78" s="25">
        <v>69970.77</v>
      </c>
      <c r="C78" s="26">
        <v>67968.17</v>
      </c>
      <c r="D78" s="26">
        <v>17736.5</v>
      </c>
      <c r="E78" s="26">
        <v>43593.39</v>
      </c>
      <c r="F78" s="26">
        <v>46677.15</v>
      </c>
      <c r="G78" s="26">
        <v>36014.639999999999</v>
      </c>
      <c r="H78" s="24">
        <v>48311.15</v>
      </c>
      <c r="I78" s="24">
        <v>47260.45</v>
      </c>
      <c r="J78" s="25">
        <v>41397.19</v>
      </c>
      <c r="K78" s="25">
        <v>33742.61</v>
      </c>
      <c r="L78" s="27">
        <v>25122.11</v>
      </c>
      <c r="M78" s="25">
        <v>32013.68</v>
      </c>
      <c r="N78" s="24">
        <f>SUM(B78:M78)</f>
        <v>509807.81</v>
      </c>
      <c r="O78" s="24"/>
      <c r="P78" s="24"/>
      <c r="Q78" s="24"/>
      <c r="R78" s="24"/>
      <c r="S78" s="24"/>
    </row>
    <row r="79" spans="1:19" s="18" customFormat="1" x14ac:dyDescent="0.2">
      <c r="A79" s="29" t="s">
        <v>63</v>
      </c>
      <c r="B79" s="25">
        <v>8033.2</v>
      </c>
      <c r="C79" s="26">
        <v>7803.29</v>
      </c>
      <c r="D79" s="26">
        <v>2036.29</v>
      </c>
      <c r="E79" s="26">
        <v>5585.4</v>
      </c>
      <c r="F79" s="26">
        <v>5980.5</v>
      </c>
      <c r="G79" s="26">
        <v>4614.37</v>
      </c>
      <c r="H79" s="24">
        <v>6189.86</v>
      </c>
      <c r="I79" s="24">
        <v>6055.24</v>
      </c>
      <c r="J79" s="25">
        <v>5304.01</v>
      </c>
      <c r="K79" s="25">
        <v>4323.2700000000004</v>
      </c>
      <c r="L79" s="27">
        <v>3218.77</v>
      </c>
      <c r="M79" s="25">
        <v>4101.75</v>
      </c>
      <c r="N79" s="24">
        <f>SUM(B79:M79)</f>
        <v>63245.950000000004</v>
      </c>
      <c r="O79" s="24"/>
      <c r="P79" s="24"/>
      <c r="Q79" s="24"/>
      <c r="R79" s="24"/>
      <c r="S79" s="24"/>
    </row>
    <row r="80" spans="1:19" s="18" customFormat="1" x14ac:dyDescent="0.2">
      <c r="A80" s="29" t="s">
        <v>64</v>
      </c>
      <c r="B80" s="25">
        <v>55288.29</v>
      </c>
      <c r="C80" s="26">
        <v>53705.91</v>
      </c>
      <c r="D80" s="26">
        <v>14014.72</v>
      </c>
      <c r="E80" s="26">
        <v>27366.43</v>
      </c>
      <c r="F80" s="26">
        <v>29302.31</v>
      </c>
      <c r="G80" s="26">
        <v>22608.75</v>
      </c>
      <c r="H80" s="24">
        <v>30328.080000000002</v>
      </c>
      <c r="I80" s="24">
        <v>29668.48</v>
      </c>
      <c r="J80" s="25">
        <v>25987.73</v>
      </c>
      <c r="K80" s="25">
        <v>21182.45</v>
      </c>
      <c r="L80" s="27">
        <v>15770.8</v>
      </c>
      <c r="M80" s="25">
        <v>20097.09</v>
      </c>
      <c r="N80" s="24">
        <f>SUM(B80:M80)</f>
        <v>345321.04</v>
      </c>
      <c r="O80" s="24"/>
      <c r="P80" s="24"/>
      <c r="Q80" s="24"/>
      <c r="R80" s="24"/>
      <c r="S80" s="24"/>
    </row>
    <row r="81" spans="1:19" s="18" customFormat="1" x14ac:dyDescent="0.2">
      <c r="A81" s="29" t="s">
        <v>20</v>
      </c>
      <c r="B81" s="25">
        <v>22376.77</v>
      </c>
      <c r="C81" s="26">
        <v>21736.33</v>
      </c>
      <c r="D81" s="26">
        <v>5672.16</v>
      </c>
      <c r="E81" s="26">
        <v>15424.21</v>
      </c>
      <c r="F81" s="26">
        <v>16515.3</v>
      </c>
      <c r="G81" s="26">
        <v>12742.7</v>
      </c>
      <c r="H81" s="24">
        <v>17093.439999999999</v>
      </c>
      <c r="I81" s="24">
        <v>16721.68</v>
      </c>
      <c r="J81" s="25">
        <v>14647.15</v>
      </c>
      <c r="K81" s="25">
        <v>11938.81</v>
      </c>
      <c r="L81" s="27">
        <v>8888.7000000000007</v>
      </c>
      <c r="M81" s="25">
        <v>11327.08</v>
      </c>
      <c r="N81" s="24">
        <f>SUM(B81:M81)</f>
        <v>175084.33</v>
      </c>
      <c r="O81" s="24"/>
      <c r="P81" s="24"/>
      <c r="Q81" s="24"/>
      <c r="R81" s="24"/>
      <c r="S81" s="24"/>
    </row>
    <row r="82" spans="1:19" s="18" customFormat="1" x14ac:dyDescent="0.2">
      <c r="A82" s="29" t="s">
        <v>65</v>
      </c>
      <c r="B82" s="25">
        <v>29449.7</v>
      </c>
      <c r="C82" s="26">
        <v>28606.83</v>
      </c>
      <c r="D82" s="26">
        <v>7465.04</v>
      </c>
      <c r="E82" s="26">
        <v>21892.65</v>
      </c>
      <c r="F82" s="26">
        <v>23441.31</v>
      </c>
      <c r="G82" s="26">
        <v>18086.59</v>
      </c>
      <c r="H82" s="24">
        <v>24261.91</v>
      </c>
      <c r="I82" s="24">
        <v>23734.25</v>
      </c>
      <c r="J82" s="25">
        <v>20789.71</v>
      </c>
      <c r="K82" s="25">
        <v>16945.57</v>
      </c>
      <c r="L82" s="27">
        <v>12616.35</v>
      </c>
      <c r="M82" s="25">
        <v>16077.31</v>
      </c>
      <c r="N82" s="24">
        <f>SUM(B82:M82)</f>
        <v>243367.22</v>
      </c>
      <c r="O82" s="24"/>
      <c r="P82" s="24"/>
      <c r="Q82" s="24"/>
      <c r="R82" s="24"/>
      <c r="S82" s="24"/>
    </row>
    <row r="83" spans="1:19" s="18" customFormat="1" x14ac:dyDescent="0.2">
      <c r="A83" s="29" t="s">
        <v>66</v>
      </c>
      <c r="B83" s="25">
        <v>57725.279999999999</v>
      </c>
      <c r="C83" s="26">
        <v>56073.15</v>
      </c>
      <c r="D83" s="26">
        <v>14632.46</v>
      </c>
      <c r="E83" s="26">
        <v>38772.5</v>
      </c>
      <c r="F83" s="26">
        <v>41515.24</v>
      </c>
      <c r="G83" s="26">
        <v>32031.87</v>
      </c>
      <c r="H83" s="24">
        <v>42968.54</v>
      </c>
      <c r="I83" s="24">
        <v>42034.03</v>
      </c>
      <c r="J83" s="25">
        <v>36819.17</v>
      </c>
      <c r="K83" s="25">
        <v>30011.1</v>
      </c>
      <c r="L83" s="27">
        <v>22343.919999999998</v>
      </c>
      <c r="M83" s="25">
        <v>28473.37</v>
      </c>
      <c r="N83" s="24">
        <f>SUM(B83:M83)</f>
        <v>443400.62999999989</v>
      </c>
      <c r="O83" s="24"/>
      <c r="P83" s="24"/>
      <c r="Q83" s="24"/>
      <c r="R83" s="24"/>
      <c r="S83" s="24"/>
    </row>
    <row r="84" spans="1:19" s="18" customFormat="1" x14ac:dyDescent="0.2">
      <c r="A84" s="29" t="s">
        <v>67</v>
      </c>
      <c r="B84" s="25">
        <v>77709.440000000002</v>
      </c>
      <c r="C84" s="26">
        <v>75485.350000000006</v>
      </c>
      <c r="D84" s="26">
        <v>19698.13</v>
      </c>
      <c r="E84" s="26">
        <v>49843.32</v>
      </c>
      <c r="F84" s="26">
        <v>53369.19</v>
      </c>
      <c r="G84" s="26">
        <v>41178.019999999997</v>
      </c>
      <c r="H84" s="24">
        <v>55237.45</v>
      </c>
      <c r="I84" s="24">
        <v>54036.12</v>
      </c>
      <c r="J84" s="25">
        <v>47332.25</v>
      </c>
      <c r="K84" s="25">
        <v>38580.239999999998</v>
      </c>
      <c r="L84" s="27">
        <v>28723.84</v>
      </c>
      <c r="M84" s="25">
        <v>36603.449999999997</v>
      </c>
      <c r="N84" s="24">
        <f>SUM(B84:M84)</f>
        <v>577796.80000000005</v>
      </c>
      <c r="O84" s="24"/>
      <c r="P84" s="24"/>
      <c r="Q84" s="24"/>
      <c r="R84" s="24"/>
      <c r="S84" s="24"/>
    </row>
    <row r="85" spans="1:19" s="18" customFormat="1" x14ac:dyDescent="0.2">
      <c r="A85" s="29" t="s">
        <v>68</v>
      </c>
      <c r="B85" s="25">
        <v>177912.65</v>
      </c>
      <c r="C85" s="26">
        <v>172820.7</v>
      </c>
      <c r="D85" s="26">
        <v>292815.82999999996</v>
      </c>
      <c r="E85" s="26">
        <v>224988.33000000002</v>
      </c>
      <c r="F85" s="26">
        <v>181694.52</v>
      </c>
      <c r="G85" s="26">
        <v>140189.87</v>
      </c>
      <c r="H85" s="24">
        <v>188054.99</v>
      </c>
      <c r="I85" s="24">
        <v>183965.05</v>
      </c>
      <c r="J85" s="25">
        <v>161141.84</v>
      </c>
      <c r="K85" s="25">
        <v>131345.79</v>
      </c>
      <c r="L85" s="27">
        <v>97789.82</v>
      </c>
      <c r="M85" s="25">
        <v>124615.82</v>
      </c>
      <c r="N85" s="24">
        <f>SUM(B85:M85)</f>
        <v>2077335.2100000002</v>
      </c>
      <c r="O85" s="24"/>
      <c r="P85" s="24"/>
      <c r="Q85" s="24"/>
      <c r="R85" s="24"/>
      <c r="S85" s="24"/>
    </row>
    <row r="86" spans="1:19" s="18" customFormat="1" x14ac:dyDescent="0.2">
      <c r="A86" s="29" t="s">
        <v>21</v>
      </c>
      <c r="B86" s="25">
        <v>71596.789999999994</v>
      </c>
      <c r="C86" s="26">
        <v>69547.649999999994</v>
      </c>
      <c r="D86" s="26">
        <v>18148.649999999998</v>
      </c>
      <c r="E86" s="26">
        <v>49055.49</v>
      </c>
      <c r="F86" s="26">
        <v>52525.68</v>
      </c>
      <c r="G86" s="26">
        <v>40527.170000000006</v>
      </c>
      <c r="H86" s="24">
        <v>54364.35</v>
      </c>
      <c r="I86" s="24">
        <v>53182.01</v>
      </c>
      <c r="J86" s="25">
        <v>46584.12</v>
      </c>
      <c r="K86" s="25">
        <v>37970.449999999997</v>
      </c>
      <c r="L86" s="27">
        <v>28269.83</v>
      </c>
      <c r="M86" s="25">
        <v>36024.9</v>
      </c>
      <c r="N86" s="24">
        <f>SUM(B86:M86)</f>
        <v>557797.09</v>
      </c>
      <c r="O86" s="24"/>
      <c r="P86" s="24"/>
      <c r="Q86" s="24"/>
      <c r="R86" s="24"/>
      <c r="S86" s="24"/>
    </row>
    <row r="87" spans="1:19" s="18" customFormat="1" ht="13.5" thickBot="1" x14ac:dyDescent="0.25">
      <c r="A87" s="13" t="s">
        <v>99</v>
      </c>
      <c r="B87" s="28">
        <f>SUM(B25:B86)</f>
        <v>4034757.9999999995</v>
      </c>
      <c r="C87" s="28">
        <f>SUM(C25:C86)</f>
        <v>3919281.0000000005</v>
      </c>
      <c r="D87" s="28">
        <f>SUM(D25:D86)</f>
        <v>3845646.0000000009</v>
      </c>
      <c r="E87" s="28">
        <f>SUM(E25:E86)</f>
        <v>3916891.9999999991</v>
      </c>
      <c r="F87" s="28">
        <f>SUM(F25:F86)</f>
        <v>3519243.0000000005</v>
      </c>
      <c r="G87" s="28">
        <f>SUM(G25:G86)</f>
        <v>2715339.0000000014</v>
      </c>
      <c r="H87" s="28">
        <f>SUM(H25:H86)</f>
        <v>3642438.9999999995</v>
      </c>
      <c r="I87" s="28">
        <f>SUM(I25:I86)</f>
        <v>3563221.0000000009</v>
      </c>
      <c r="J87" s="28">
        <f>SUM(J25:J86)</f>
        <v>3121157.9999999995</v>
      </c>
      <c r="K87" s="28">
        <f>SUM(K25:K86)</f>
        <v>2544038.0000000009</v>
      </c>
      <c r="L87" s="28">
        <f>SUM(L25:L86)</f>
        <v>1894092</v>
      </c>
      <c r="M87" s="28">
        <f>SUM(M25:M86)</f>
        <v>2413685</v>
      </c>
      <c r="N87" s="28">
        <f>SUM(N25:N86)</f>
        <v>39129792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EDB2-50B7-41F7-87B1-6037C4FBE495}">
  <dimension ref="A1:S88"/>
  <sheetViews>
    <sheetView topLeftCell="A46" zoomScale="85" zoomScaleNormal="85" workbookViewId="0">
      <selection activeCell="J98" sqref="J98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110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9" customFormat="1" ht="32.25" thickBot="1" x14ac:dyDescent="0.3">
      <c r="A4" s="40" t="s">
        <v>83</v>
      </c>
      <c r="B4" s="41" t="s">
        <v>111</v>
      </c>
      <c r="C4" s="41" t="s">
        <v>70</v>
      </c>
      <c r="D4" s="41" t="s">
        <v>71</v>
      </c>
      <c r="E4" s="41" t="s">
        <v>72</v>
      </c>
      <c r="F4" s="41" t="s">
        <v>73</v>
      </c>
      <c r="G4" s="41" t="s">
        <v>74</v>
      </c>
      <c r="H4" s="41" t="s">
        <v>75</v>
      </c>
      <c r="I4" s="41" t="s">
        <v>76</v>
      </c>
      <c r="J4" s="41" t="s">
        <v>77</v>
      </c>
      <c r="K4" s="41" t="s">
        <v>78</v>
      </c>
      <c r="L4" s="41" t="s">
        <v>79</v>
      </c>
      <c r="M4" s="41" t="s">
        <v>80</v>
      </c>
      <c r="N4" s="42" t="s">
        <v>85</v>
      </c>
    </row>
    <row r="5" spans="1:14" ht="13.5" thickTop="1" x14ac:dyDescent="0.2">
      <c r="A5" s="14" t="s">
        <v>69</v>
      </c>
      <c r="B5" s="1">
        <v>0</v>
      </c>
      <c r="C5" s="1">
        <v>25</v>
      </c>
      <c r="D5" s="2">
        <v>0</v>
      </c>
      <c r="E5" s="2">
        <v>25</v>
      </c>
      <c r="F5" s="2">
        <v>0</v>
      </c>
      <c r="G5" s="1">
        <v>0</v>
      </c>
      <c r="H5" s="1">
        <v>0</v>
      </c>
      <c r="I5" s="1">
        <v>25</v>
      </c>
      <c r="J5" s="1">
        <v>0</v>
      </c>
      <c r="K5" s="2">
        <v>50</v>
      </c>
      <c r="L5" s="1">
        <v>0</v>
      </c>
      <c r="M5" s="1">
        <v>0</v>
      </c>
      <c r="N5" s="15">
        <f>SUM(B5:M5)</f>
        <v>125</v>
      </c>
    </row>
    <row r="6" spans="1:14" x14ac:dyDescent="0.2">
      <c r="A6" s="2" t="s">
        <v>0</v>
      </c>
      <c r="B6" s="1">
        <v>3172223.4</v>
      </c>
      <c r="C6" s="1">
        <v>3900368.92</v>
      </c>
      <c r="D6" s="2">
        <v>3860448.09</v>
      </c>
      <c r="E6" s="2">
        <v>3413003.74</v>
      </c>
      <c r="F6" s="2">
        <v>3237489</v>
      </c>
      <c r="G6" s="1">
        <v>2598150.86</v>
      </c>
      <c r="H6" s="1">
        <v>2571012.46</v>
      </c>
      <c r="I6" s="1">
        <v>2792862</v>
      </c>
      <c r="J6" s="1">
        <v>2701209</v>
      </c>
      <c r="K6" s="2">
        <v>2572240.29</v>
      </c>
      <c r="L6" s="1">
        <v>2810407.44</v>
      </c>
      <c r="M6" s="1">
        <v>2930242</v>
      </c>
      <c r="N6" s="15">
        <f>SUM(B6:M6)</f>
        <v>36559657.199999996</v>
      </c>
    </row>
    <row r="7" spans="1:14" x14ac:dyDescent="0.2">
      <c r="A7" s="2" t="s">
        <v>1</v>
      </c>
      <c r="B7" s="1">
        <v>11543918.359999999</v>
      </c>
      <c r="C7" s="1">
        <v>12441932.640000001</v>
      </c>
      <c r="D7" s="2">
        <v>559166.5</v>
      </c>
      <c r="E7" s="2">
        <v>10972765.300000001</v>
      </c>
      <c r="F7" s="2">
        <v>13470524.869999999</v>
      </c>
      <c r="G7" s="1">
        <v>5171519.5</v>
      </c>
      <c r="H7" s="1">
        <v>18105693.329999998</v>
      </c>
      <c r="I7" s="1">
        <v>14606579.210000001</v>
      </c>
      <c r="J7" s="1">
        <v>11386723.65</v>
      </c>
      <c r="K7" s="2">
        <v>11491401.460000001</v>
      </c>
      <c r="L7" s="1">
        <v>10026730.75</v>
      </c>
      <c r="M7" s="1">
        <v>12399123.57</v>
      </c>
      <c r="N7" s="15">
        <f>SUM(B7:M7)</f>
        <v>132176079.14000002</v>
      </c>
    </row>
    <row r="8" spans="1:14" x14ac:dyDescent="0.2">
      <c r="A8" s="2" t="s">
        <v>2</v>
      </c>
      <c r="B8" s="1">
        <v>1809654.04</v>
      </c>
      <c r="C8" s="1">
        <v>1808601.12</v>
      </c>
      <c r="D8" s="2">
        <v>75311.91</v>
      </c>
      <c r="E8" s="2">
        <v>1628186.35</v>
      </c>
      <c r="F8" s="2">
        <v>1842615.98</v>
      </c>
      <c r="G8" s="1">
        <v>759447.12</v>
      </c>
      <c r="H8" s="1">
        <v>2914153.64</v>
      </c>
      <c r="I8" s="1">
        <v>2420391.79</v>
      </c>
      <c r="J8" s="1">
        <v>2078841.11</v>
      </c>
      <c r="K8" s="2">
        <v>2057301.12</v>
      </c>
      <c r="L8" s="1">
        <v>2061627.24</v>
      </c>
      <c r="M8" s="1">
        <v>1965014</v>
      </c>
      <c r="N8" s="15">
        <f>SUM(B8:M8)</f>
        <v>21421145.419999998</v>
      </c>
    </row>
    <row r="9" spans="1:14" x14ac:dyDescent="0.2">
      <c r="A9" s="2" t="s">
        <v>3</v>
      </c>
      <c r="B9" s="1">
        <v>120590</v>
      </c>
      <c r="C9" s="1">
        <v>128400</v>
      </c>
      <c r="D9" s="2">
        <v>110430</v>
      </c>
      <c r="E9" s="2">
        <v>110020</v>
      </c>
      <c r="F9" s="2">
        <v>101700</v>
      </c>
      <c r="G9" s="1">
        <v>81290</v>
      </c>
      <c r="H9" s="1">
        <v>101320</v>
      </c>
      <c r="I9" s="1">
        <v>81675</v>
      </c>
      <c r="J9" s="1">
        <v>112235</v>
      </c>
      <c r="K9" s="2">
        <v>128755</v>
      </c>
      <c r="L9" s="1">
        <v>136395</v>
      </c>
      <c r="M9" s="1">
        <v>131400</v>
      </c>
      <c r="N9" s="15">
        <f>SUM(B9:M9)</f>
        <v>1344210</v>
      </c>
    </row>
    <row r="10" spans="1:14" s="11" customFormat="1" ht="13.5" thickBot="1" x14ac:dyDescent="0.25">
      <c r="A10" s="16" t="s">
        <v>86</v>
      </c>
      <c r="B10" s="17">
        <f>SUM(B5:B9)</f>
        <v>16646385.800000001</v>
      </c>
      <c r="C10" s="17">
        <f>SUM(C5:C9)</f>
        <v>18279327.68</v>
      </c>
      <c r="D10" s="17">
        <f>SUM(D5:D9)</f>
        <v>4605356.5</v>
      </c>
      <c r="E10" s="17">
        <f>SUM(E5:E9)</f>
        <v>16124000.390000001</v>
      </c>
      <c r="F10" s="17">
        <f>SUM(F5:F9)</f>
        <v>18652329.849999998</v>
      </c>
      <c r="G10" s="17">
        <f>SUM(G5:G9)</f>
        <v>8610407.4799999986</v>
      </c>
      <c r="H10" s="17">
        <f>SUM(H5:H9)</f>
        <v>23692179.43</v>
      </c>
      <c r="I10" s="17">
        <f>SUM(I5:I9)</f>
        <v>19901533</v>
      </c>
      <c r="J10" s="17">
        <f>SUM(J5:J9)</f>
        <v>16279008.76</v>
      </c>
      <c r="K10" s="17">
        <f>SUM(K5:K9)</f>
        <v>16249747.870000001</v>
      </c>
      <c r="L10" s="17">
        <f>SUM(L5:L9)</f>
        <v>15035160.43</v>
      </c>
      <c r="M10" s="17">
        <f>SUM(M5:M9)</f>
        <v>17425779.57</v>
      </c>
      <c r="N10" s="17">
        <f>SUM(N5:N9)</f>
        <v>191501216.75999999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9" customFormat="1" ht="32.25" thickBot="1" x14ac:dyDescent="0.3">
      <c r="A12" s="35" t="s">
        <v>87</v>
      </c>
      <c r="B12" s="41" t="s">
        <v>111</v>
      </c>
      <c r="C12" s="37" t="s">
        <v>70</v>
      </c>
      <c r="D12" s="37" t="s">
        <v>88</v>
      </c>
      <c r="E12" s="37" t="s">
        <v>72</v>
      </c>
      <c r="F12" s="37" t="s">
        <v>73</v>
      </c>
      <c r="G12" s="37" t="s">
        <v>74</v>
      </c>
      <c r="H12" s="37" t="s">
        <v>75</v>
      </c>
      <c r="I12" s="37" t="s">
        <v>76</v>
      </c>
      <c r="J12" s="37" t="s">
        <v>77</v>
      </c>
      <c r="K12" s="37" t="s">
        <v>78</v>
      </c>
      <c r="L12" s="37" t="s">
        <v>79</v>
      </c>
      <c r="M12" s="37" t="s">
        <v>80</v>
      </c>
      <c r="N12" s="38" t="s">
        <v>89</v>
      </c>
    </row>
    <row r="13" spans="1:14" ht="13.5" thickTop="1" x14ac:dyDescent="0.2">
      <c r="A13" s="2" t="s">
        <v>22</v>
      </c>
      <c r="B13" s="2">
        <v>9987831.8000000007</v>
      </c>
      <c r="C13" s="1">
        <v>10967596.68</v>
      </c>
      <c r="D13" s="2">
        <v>2763214.5</v>
      </c>
      <c r="E13" s="1">
        <v>9674400.3900000006</v>
      </c>
      <c r="F13" s="1">
        <v>11191397.85</v>
      </c>
      <c r="G13" s="1">
        <v>5166244.4800000004</v>
      </c>
      <c r="H13" s="1">
        <v>14215308.43</v>
      </c>
      <c r="I13" s="1">
        <v>22318796.07</v>
      </c>
      <c r="J13" s="1">
        <v>9767404.7599999998</v>
      </c>
      <c r="K13" s="2">
        <v>9749847.8699999992</v>
      </c>
      <c r="L13" s="1">
        <v>9021096.4299999997</v>
      </c>
      <c r="M13" s="1">
        <v>10455467.57</v>
      </c>
      <c r="N13" s="15">
        <f>SUM(B13:M13)</f>
        <v>125278606.83000001</v>
      </c>
    </row>
    <row r="14" spans="1:14" x14ac:dyDescent="0.2">
      <c r="A14" s="2" t="s">
        <v>23</v>
      </c>
      <c r="B14" s="2">
        <v>3662205</v>
      </c>
      <c r="C14" s="1">
        <v>4021452</v>
      </c>
      <c r="D14" s="2">
        <v>1013178</v>
      </c>
      <c r="E14" s="1">
        <v>2547280</v>
      </c>
      <c r="F14" s="1">
        <v>4103513</v>
      </c>
      <c r="G14" s="1">
        <v>1894290</v>
      </c>
      <c r="H14" s="1">
        <v>5212279</v>
      </c>
      <c r="I14" s="1">
        <v>8183558</v>
      </c>
      <c r="J14" s="1">
        <v>3581382</v>
      </c>
      <c r="K14" s="2">
        <v>3574945</v>
      </c>
      <c r="L14" s="1">
        <v>3307735</v>
      </c>
      <c r="M14" s="1">
        <v>3833672</v>
      </c>
      <c r="N14" s="15">
        <f>SUM(B14:M14)</f>
        <v>44935489</v>
      </c>
    </row>
    <row r="15" spans="1:14" s="11" customFormat="1" x14ac:dyDescent="0.2">
      <c r="A15" s="2" t="s">
        <v>24</v>
      </c>
      <c r="B15" s="2">
        <v>2996349</v>
      </c>
      <c r="C15" s="1">
        <v>3290279</v>
      </c>
      <c r="D15" s="2">
        <v>828964</v>
      </c>
      <c r="E15" s="1">
        <v>2902320</v>
      </c>
      <c r="F15" s="1">
        <v>3357419</v>
      </c>
      <c r="G15" s="1">
        <v>1549873</v>
      </c>
      <c r="H15" s="1">
        <v>4264592</v>
      </c>
      <c r="I15" s="1">
        <v>6695939</v>
      </c>
      <c r="J15" s="1">
        <v>2930222</v>
      </c>
      <c r="K15" s="2">
        <v>2924955</v>
      </c>
      <c r="L15" s="1">
        <v>2706329</v>
      </c>
      <c r="M15" s="1">
        <v>3136640</v>
      </c>
      <c r="N15" s="15">
        <f>SUM(B15:M15)</f>
        <v>37583881</v>
      </c>
    </row>
    <row r="16" spans="1:14" ht="13.5" thickBot="1" x14ac:dyDescent="0.25">
      <c r="A16" s="16" t="s">
        <v>90</v>
      </c>
      <c r="B16" s="17">
        <f>SUM(B13:B15)</f>
        <v>16646385.800000001</v>
      </c>
      <c r="C16" s="17">
        <f>SUM(C13:C15)</f>
        <v>18279327.68</v>
      </c>
      <c r="D16" s="17">
        <f>SUM(D13:D15)</f>
        <v>4605356.5</v>
      </c>
      <c r="E16" s="17">
        <f>SUM(E13:E15)</f>
        <v>15124000.390000001</v>
      </c>
      <c r="F16" s="17">
        <f>SUM(F13:F15)</f>
        <v>18652329.850000001</v>
      </c>
      <c r="G16" s="17">
        <f>SUM(G13:G15)</f>
        <v>8610407.4800000004</v>
      </c>
      <c r="H16" s="17">
        <f>SUM(H13:H15)</f>
        <v>23692179.43</v>
      </c>
      <c r="I16" s="17">
        <f>SUM(I13:I15)</f>
        <v>37198293.07</v>
      </c>
      <c r="J16" s="17">
        <f>SUM(J13:J15)</f>
        <v>16279008.76</v>
      </c>
      <c r="K16" s="17">
        <f>SUM(K13:K15)</f>
        <v>16249747.869999999</v>
      </c>
      <c r="L16" s="17">
        <f>SUM(L13:L15)</f>
        <v>15035160.43</v>
      </c>
      <c r="M16" s="17">
        <f>SUM(M13:M15)</f>
        <v>17425779.57</v>
      </c>
      <c r="N16" s="17">
        <f>SUM(N13:N15)</f>
        <v>207797976.83000001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4" customFormat="1" ht="32.25" thickBot="1" x14ac:dyDescent="0.3">
      <c r="A18" s="30" t="s">
        <v>96</v>
      </c>
      <c r="B18" s="41" t="s">
        <v>111</v>
      </c>
      <c r="C18" s="32" t="s">
        <v>70</v>
      </c>
      <c r="D18" s="32" t="s">
        <v>71</v>
      </c>
      <c r="E18" s="32" t="s">
        <v>72</v>
      </c>
      <c r="F18" s="32" t="s">
        <v>73</v>
      </c>
      <c r="G18" s="32" t="s">
        <v>74</v>
      </c>
      <c r="H18" s="32" t="s">
        <v>75</v>
      </c>
      <c r="I18" s="32" t="s">
        <v>76</v>
      </c>
      <c r="J18" s="32" t="s">
        <v>77</v>
      </c>
      <c r="K18" s="32" t="s">
        <v>78</v>
      </c>
      <c r="L18" s="32" t="s">
        <v>79</v>
      </c>
      <c r="M18" s="32" t="s">
        <v>80</v>
      </c>
      <c r="N18" s="33" t="s">
        <v>91</v>
      </c>
    </row>
    <row r="19" spans="1:19" ht="13.5" thickTop="1" x14ac:dyDescent="0.2">
      <c r="A19" s="19" t="s">
        <v>92</v>
      </c>
      <c r="B19" s="3">
        <v>3662205</v>
      </c>
      <c r="C19" s="3">
        <v>4021452</v>
      </c>
      <c r="D19" s="3">
        <v>1013178</v>
      </c>
      <c r="E19" s="3">
        <v>3547280</v>
      </c>
      <c r="F19" s="3">
        <v>4103513</v>
      </c>
      <c r="G19" s="3">
        <v>1894290</v>
      </c>
      <c r="H19" s="3">
        <v>5212279</v>
      </c>
      <c r="I19" s="3">
        <v>4378337</v>
      </c>
      <c r="J19" s="3">
        <v>3581382</v>
      </c>
      <c r="K19" s="3">
        <v>3574945</v>
      </c>
      <c r="L19" s="3">
        <v>3307735</v>
      </c>
      <c r="M19" s="3">
        <v>3833672</v>
      </c>
      <c r="N19" s="15">
        <f>SUM(B19:M19)</f>
        <v>42130268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1" t="s">
        <v>97</v>
      </c>
      <c r="B21" s="22">
        <f>SUM(B19:B20)</f>
        <v>3433039</v>
      </c>
      <c r="C21" s="22">
        <f>SUM(C19:C20)</f>
        <v>3792286</v>
      </c>
      <c r="D21" s="22">
        <f>SUM(D19:D20)</f>
        <v>784012</v>
      </c>
      <c r="E21" s="22">
        <f>SUM(E19:E20)</f>
        <v>3318114</v>
      </c>
      <c r="F21" s="22">
        <f>SUM(F19:F20)</f>
        <v>3874347</v>
      </c>
      <c r="G21" s="22">
        <f>SUM(G19:G20)</f>
        <v>1665124</v>
      </c>
      <c r="H21" s="22">
        <f>SUM(H19:H20)</f>
        <v>4983113</v>
      </c>
      <c r="I21" s="22">
        <f>SUM(I19:I20)</f>
        <v>4149171</v>
      </c>
      <c r="J21" s="22">
        <f>SUM(J19:J20)</f>
        <v>3352216</v>
      </c>
      <c r="K21" s="22">
        <f>SUM(K19:K20)</f>
        <v>3345779</v>
      </c>
      <c r="L21" s="22">
        <f>SUM(L19:L20)</f>
        <v>3078569</v>
      </c>
      <c r="M21" s="22">
        <f>SUM(M19:M20)</f>
        <v>3604498</v>
      </c>
      <c r="N21" s="22">
        <f>SUM(N19:N20)</f>
        <v>39380268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3"/>
      <c r="G23" s="23"/>
      <c r="H23" s="23"/>
      <c r="I23" s="5"/>
      <c r="J23" s="5"/>
      <c r="K23" s="5"/>
      <c r="L23" s="5"/>
      <c r="M23" s="5"/>
    </row>
    <row r="24" spans="1:19" s="47" customFormat="1" ht="32.25" thickBot="1" x14ac:dyDescent="0.3">
      <c r="A24" s="43" t="s">
        <v>95</v>
      </c>
      <c r="B24" s="48" t="s">
        <v>111</v>
      </c>
      <c r="C24" s="44" t="s">
        <v>70</v>
      </c>
      <c r="D24" s="44" t="s">
        <v>71</v>
      </c>
      <c r="E24" s="44" t="s">
        <v>72</v>
      </c>
      <c r="F24" s="44" t="s">
        <v>73</v>
      </c>
      <c r="G24" s="44" t="s">
        <v>74</v>
      </c>
      <c r="H24" s="44" t="s">
        <v>75</v>
      </c>
      <c r="I24" s="44" t="s">
        <v>76</v>
      </c>
      <c r="J24" s="44" t="s">
        <v>77</v>
      </c>
      <c r="K24" s="44" t="s">
        <v>78</v>
      </c>
      <c r="L24" s="44" t="s">
        <v>79</v>
      </c>
      <c r="M24" s="44" t="s">
        <v>80</v>
      </c>
      <c r="N24" s="45" t="s">
        <v>94</v>
      </c>
      <c r="O24" s="46"/>
      <c r="P24" s="46"/>
      <c r="Q24" s="46"/>
      <c r="R24" s="46"/>
      <c r="S24" s="46"/>
    </row>
    <row r="25" spans="1:19" s="18" customFormat="1" ht="13.5" thickTop="1" x14ac:dyDescent="0.2">
      <c r="A25" s="29" t="s">
        <v>25</v>
      </c>
      <c r="B25" s="25">
        <v>112387.4</v>
      </c>
      <c r="C25" s="26">
        <v>124148.07</v>
      </c>
      <c r="D25" s="26">
        <v>25666.2</v>
      </c>
      <c r="E25" s="26">
        <v>108625.1</v>
      </c>
      <c r="F25" s="26">
        <v>335728.54000000004</v>
      </c>
      <c r="G25" s="26">
        <v>73917.919999999998</v>
      </c>
      <c r="H25" s="24">
        <v>221209.57</v>
      </c>
      <c r="I25" s="24">
        <v>184189.35</v>
      </c>
      <c r="J25" s="25">
        <v>148811.04999999999</v>
      </c>
      <c r="K25" s="25">
        <v>148525.29</v>
      </c>
      <c r="L25" s="27">
        <v>136663.35</v>
      </c>
      <c r="M25" s="25">
        <v>160010.31</v>
      </c>
      <c r="N25" s="24">
        <f>SUM(B25:M25)</f>
        <v>1779882.1500000004</v>
      </c>
      <c r="O25" s="24"/>
      <c r="P25" s="24"/>
      <c r="Q25" s="24"/>
      <c r="R25" s="24"/>
      <c r="S25" s="24"/>
    </row>
    <row r="26" spans="1:19" s="18" customFormat="1" x14ac:dyDescent="0.2">
      <c r="A26" s="29" t="s">
        <v>4</v>
      </c>
      <c r="B26" s="25">
        <v>35490.76</v>
      </c>
      <c r="C26" s="26">
        <v>39204.65</v>
      </c>
      <c r="D26" s="26">
        <v>8105.12</v>
      </c>
      <c r="E26" s="26">
        <v>34302.660000000003</v>
      </c>
      <c r="F26" s="26">
        <v>43850.3</v>
      </c>
      <c r="G26" s="26">
        <v>15383.5</v>
      </c>
      <c r="H26" s="24">
        <v>46037.24</v>
      </c>
      <c r="I26" s="24">
        <v>38332.74</v>
      </c>
      <c r="J26" s="25">
        <v>30969.95</v>
      </c>
      <c r="K26" s="25">
        <v>30910.48</v>
      </c>
      <c r="L26" s="27">
        <v>28441.82</v>
      </c>
      <c r="M26" s="25">
        <v>33300.69</v>
      </c>
      <c r="N26" s="24">
        <f>SUM(B26:M26)</f>
        <v>384329.91</v>
      </c>
      <c r="O26" s="24"/>
      <c r="P26" s="24"/>
      <c r="Q26" s="24"/>
      <c r="R26" s="24"/>
      <c r="S26" s="24"/>
    </row>
    <row r="27" spans="1:19" s="18" customFormat="1" x14ac:dyDescent="0.2">
      <c r="A27" s="29" t="s">
        <v>26</v>
      </c>
      <c r="B27" s="25">
        <v>115360.41</v>
      </c>
      <c r="C27" s="26">
        <v>127432.19</v>
      </c>
      <c r="D27" s="26">
        <v>26345.16</v>
      </c>
      <c r="E27" s="26">
        <v>111498.58</v>
      </c>
      <c r="F27" s="26">
        <v>434431.83</v>
      </c>
      <c r="G27" s="26">
        <v>60913.64</v>
      </c>
      <c r="H27" s="24">
        <v>182292.45</v>
      </c>
      <c r="I27" s="24">
        <v>151785.15</v>
      </c>
      <c r="J27" s="25">
        <v>122630.91</v>
      </c>
      <c r="K27" s="25">
        <v>122395.43</v>
      </c>
      <c r="L27" s="27">
        <v>112620.34</v>
      </c>
      <c r="M27" s="25">
        <v>131859.9</v>
      </c>
      <c r="N27" s="24">
        <f>SUM(B27:M27)</f>
        <v>1699565.9899999998</v>
      </c>
      <c r="O27" s="24"/>
      <c r="P27" s="24"/>
      <c r="Q27" s="24"/>
      <c r="R27" s="24"/>
      <c r="S27" s="24"/>
    </row>
    <row r="28" spans="1:19" s="18" customFormat="1" x14ac:dyDescent="0.2">
      <c r="A28" s="29" t="s">
        <v>27</v>
      </c>
      <c r="B28" s="25">
        <v>37011.589999999997</v>
      </c>
      <c r="C28" s="26">
        <v>40884.639999999999</v>
      </c>
      <c r="D28" s="26">
        <v>8452.43</v>
      </c>
      <c r="E28" s="26">
        <v>35772.589999999997</v>
      </c>
      <c r="F28" s="26">
        <v>6647.25</v>
      </c>
      <c r="G28" s="26">
        <v>18325.990000000002</v>
      </c>
      <c r="H28" s="24">
        <v>54843.040000000001</v>
      </c>
      <c r="I28" s="24">
        <v>45664.86</v>
      </c>
      <c r="J28" s="25">
        <v>36893.75</v>
      </c>
      <c r="K28" s="25">
        <v>36822.9</v>
      </c>
      <c r="L28" s="27">
        <v>33882.050000000003</v>
      </c>
      <c r="M28" s="25">
        <v>39670.31</v>
      </c>
      <c r="N28" s="24">
        <f>SUM(B28:M28)</f>
        <v>394871.4</v>
      </c>
      <c r="O28" s="24"/>
      <c r="P28" s="24"/>
      <c r="Q28" s="24"/>
      <c r="R28" s="24"/>
      <c r="S28" s="24"/>
    </row>
    <row r="29" spans="1:19" s="18" customFormat="1" x14ac:dyDescent="0.2">
      <c r="A29" s="29" t="s">
        <v>28</v>
      </c>
      <c r="B29" s="25">
        <v>53335.69</v>
      </c>
      <c r="C29" s="26">
        <v>58916.959999999999</v>
      </c>
      <c r="D29" s="26">
        <v>12180.41</v>
      </c>
      <c r="E29" s="26">
        <v>51550.22</v>
      </c>
      <c r="F29" s="26">
        <v>8412.52</v>
      </c>
      <c r="G29" s="26">
        <v>19630.27</v>
      </c>
      <c r="H29" s="24">
        <v>58746.28</v>
      </c>
      <c r="I29" s="24">
        <v>48914.879999999997</v>
      </c>
      <c r="J29" s="25">
        <v>39519.519999999997</v>
      </c>
      <c r="K29" s="25">
        <v>39443.629999999997</v>
      </c>
      <c r="L29" s="27">
        <v>36293.47</v>
      </c>
      <c r="M29" s="25">
        <v>42493.69</v>
      </c>
      <c r="N29" s="24">
        <f>SUM(B29:M29)</f>
        <v>469437.54</v>
      </c>
      <c r="O29" s="24"/>
      <c r="P29" s="24"/>
      <c r="Q29" s="24"/>
      <c r="R29" s="24"/>
      <c r="S29" s="24"/>
    </row>
    <row r="30" spans="1:19" s="18" customFormat="1" x14ac:dyDescent="0.2">
      <c r="A30" s="29" t="s">
        <v>29</v>
      </c>
      <c r="B30" s="25">
        <v>26691.88</v>
      </c>
      <c r="C30" s="26">
        <v>29485.02</v>
      </c>
      <c r="D30" s="26">
        <v>6095.69</v>
      </c>
      <c r="E30" s="26">
        <v>25798.34</v>
      </c>
      <c r="F30" s="26">
        <v>4187.3600000000006</v>
      </c>
      <c r="G30" s="26">
        <v>9692.1200000000008</v>
      </c>
      <c r="H30" s="24">
        <v>29005.01</v>
      </c>
      <c r="I30" s="24">
        <v>24150.92</v>
      </c>
      <c r="J30" s="25">
        <v>19512.11</v>
      </c>
      <c r="K30" s="25">
        <v>19474.64</v>
      </c>
      <c r="L30" s="27">
        <v>17919.3</v>
      </c>
      <c r="M30" s="25">
        <v>20980.560000000001</v>
      </c>
      <c r="N30" s="24">
        <f>SUM(B30:M30)</f>
        <v>232992.95</v>
      </c>
      <c r="O30" s="24"/>
      <c r="P30" s="24"/>
      <c r="Q30" s="24"/>
      <c r="R30" s="24"/>
      <c r="S30" s="24"/>
    </row>
    <row r="31" spans="1:19" s="18" customFormat="1" x14ac:dyDescent="0.2">
      <c r="A31" s="29" t="s">
        <v>5</v>
      </c>
      <c r="B31" s="25">
        <v>73549.429999999993</v>
      </c>
      <c r="C31" s="26">
        <v>81245.94</v>
      </c>
      <c r="D31" s="26">
        <v>16796.669999999998</v>
      </c>
      <c r="E31" s="26">
        <v>71087.27</v>
      </c>
      <c r="F31" s="26">
        <v>254748.62000000002</v>
      </c>
      <c r="G31" s="26">
        <v>44679.21</v>
      </c>
      <c r="H31" s="24">
        <v>133708.69</v>
      </c>
      <c r="I31" s="24">
        <v>111332.06</v>
      </c>
      <c r="J31" s="25">
        <v>89947.87</v>
      </c>
      <c r="K31" s="25">
        <v>89775.15</v>
      </c>
      <c r="L31" s="27">
        <v>82605.279999999999</v>
      </c>
      <c r="M31" s="25">
        <v>96717.19</v>
      </c>
      <c r="N31" s="24">
        <f>SUM(B31:M31)</f>
        <v>1146193.3800000001</v>
      </c>
      <c r="O31" s="24"/>
      <c r="P31" s="24"/>
      <c r="Q31" s="24"/>
      <c r="R31" s="24"/>
      <c r="S31" s="24"/>
    </row>
    <row r="32" spans="1:19" s="18" customFormat="1" x14ac:dyDescent="0.2">
      <c r="A32" s="29" t="s">
        <v>30</v>
      </c>
      <c r="B32" s="25">
        <v>43887.97</v>
      </c>
      <c r="C32" s="26">
        <v>48480.58</v>
      </c>
      <c r="D32" s="26">
        <v>10022.81</v>
      </c>
      <c r="E32" s="26">
        <v>42418.77</v>
      </c>
      <c r="F32" s="26">
        <v>6508.05</v>
      </c>
      <c r="G32" s="26">
        <v>13745.62</v>
      </c>
      <c r="H32" s="24">
        <v>41135.65</v>
      </c>
      <c r="I32" s="24">
        <v>34251.449999999997</v>
      </c>
      <c r="J32" s="25">
        <v>27672.58</v>
      </c>
      <c r="K32" s="25">
        <v>27619.439999999999</v>
      </c>
      <c r="L32" s="27">
        <v>25413.62</v>
      </c>
      <c r="M32" s="25">
        <v>29755.17</v>
      </c>
      <c r="N32" s="24">
        <f>SUM(B32:M32)</f>
        <v>350911.70999999996</v>
      </c>
      <c r="O32" s="24"/>
      <c r="P32" s="24"/>
      <c r="Q32" s="24"/>
      <c r="R32" s="24"/>
      <c r="S32" s="24"/>
    </row>
    <row r="33" spans="1:19" s="18" customFormat="1" x14ac:dyDescent="0.2">
      <c r="A33" s="29" t="s">
        <v>31</v>
      </c>
      <c r="B33" s="25">
        <v>28755.13</v>
      </c>
      <c r="C33" s="26">
        <v>31764.19</v>
      </c>
      <c r="D33" s="26">
        <v>6566.88</v>
      </c>
      <c r="E33" s="26">
        <v>27792.52</v>
      </c>
      <c r="F33" s="26">
        <v>4721.46</v>
      </c>
      <c r="G33" s="26">
        <v>11664.03</v>
      </c>
      <c r="H33" s="24">
        <v>34906.22</v>
      </c>
      <c r="I33" s="24">
        <v>29064.54</v>
      </c>
      <c r="J33" s="25">
        <v>23481.95</v>
      </c>
      <c r="K33" s="25">
        <v>23436.85</v>
      </c>
      <c r="L33" s="27">
        <v>21565.07</v>
      </c>
      <c r="M33" s="25">
        <v>25249.16</v>
      </c>
      <c r="N33" s="24">
        <f>SUM(B33:M33)</f>
        <v>268968</v>
      </c>
      <c r="O33" s="24"/>
      <c r="P33" s="24"/>
      <c r="Q33" s="24"/>
      <c r="R33" s="24"/>
      <c r="S33" s="24"/>
    </row>
    <row r="34" spans="1:19" s="18" customFormat="1" x14ac:dyDescent="0.2">
      <c r="A34" s="29" t="s">
        <v>32</v>
      </c>
      <c r="B34" s="25">
        <v>19362.34</v>
      </c>
      <c r="C34" s="26">
        <v>21388.49</v>
      </c>
      <c r="D34" s="26">
        <v>4421.83</v>
      </c>
      <c r="E34" s="26">
        <v>18714.16</v>
      </c>
      <c r="F34" s="26">
        <v>3184.55</v>
      </c>
      <c r="G34" s="26">
        <v>7885.06</v>
      </c>
      <c r="H34" s="24">
        <v>23597.13</v>
      </c>
      <c r="I34" s="24">
        <v>19648.060000000001</v>
      </c>
      <c r="J34" s="25">
        <v>15874.15</v>
      </c>
      <c r="K34" s="25">
        <v>15843.67</v>
      </c>
      <c r="L34" s="27">
        <v>14578.32</v>
      </c>
      <c r="M34" s="25">
        <v>17068.810000000001</v>
      </c>
      <c r="N34" s="24">
        <f>SUM(B34:M34)</f>
        <v>181566.57000000004</v>
      </c>
      <c r="O34" s="24"/>
      <c r="P34" s="24"/>
      <c r="Q34" s="24"/>
      <c r="R34" s="24"/>
      <c r="S34" s="24"/>
    </row>
    <row r="35" spans="1:19" s="18" customFormat="1" x14ac:dyDescent="0.2">
      <c r="A35" s="29" t="s">
        <v>33</v>
      </c>
      <c r="B35" s="25">
        <v>38882.6</v>
      </c>
      <c r="C35" s="26">
        <v>42951.43</v>
      </c>
      <c r="D35" s="26">
        <v>8879.7199999999993</v>
      </c>
      <c r="E35" s="26">
        <v>37580.959999999999</v>
      </c>
      <c r="F35" s="26">
        <v>6168.58</v>
      </c>
      <c r="G35" s="26">
        <v>14518.34</v>
      </c>
      <c r="H35" s="24">
        <v>43448.12</v>
      </c>
      <c r="I35" s="24">
        <v>36176.92</v>
      </c>
      <c r="J35" s="25">
        <v>29228.21</v>
      </c>
      <c r="K35" s="25">
        <v>29172.09</v>
      </c>
      <c r="L35" s="27">
        <v>26842.27</v>
      </c>
      <c r="M35" s="25">
        <v>31427.88</v>
      </c>
      <c r="N35" s="24">
        <f>SUM(B35:M35)</f>
        <v>345277.12</v>
      </c>
      <c r="O35" s="24"/>
      <c r="P35" s="24"/>
      <c r="Q35" s="24"/>
      <c r="R35" s="24"/>
      <c r="S35" s="24"/>
    </row>
    <row r="36" spans="1:19" s="18" customFormat="1" x14ac:dyDescent="0.2">
      <c r="A36" s="29" t="s">
        <v>34</v>
      </c>
      <c r="B36" s="25">
        <v>68750.039999999994</v>
      </c>
      <c r="C36" s="26">
        <v>75944.320000000007</v>
      </c>
      <c r="D36" s="26">
        <v>15700.62</v>
      </c>
      <c r="E36" s="26">
        <v>66448.55</v>
      </c>
      <c r="F36" s="26">
        <v>12402.75</v>
      </c>
      <c r="G36" s="26">
        <v>34362.370000000003</v>
      </c>
      <c r="H36" s="24">
        <v>102834.11</v>
      </c>
      <c r="I36" s="24">
        <v>85624.45</v>
      </c>
      <c r="J36" s="25">
        <v>69178.070000000007</v>
      </c>
      <c r="K36" s="25">
        <v>69045.240000000005</v>
      </c>
      <c r="L36" s="27">
        <v>63530.95</v>
      </c>
      <c r="M36" s="25">
        <v>74384.3</v>
      </c>
      <c r="N36" s="24">
        <f>SUM(B36:M36)</f>
        <v>738205.77</v>
      </c>
      <c r="O36" s="24"/>
      <c r="P36" s="24"/>
      <c r="Q36" s="24"/>
      <c r="R36" s="24"/>
      <c r="S36" s="24"/>
    </row>
    <row r="37" spans="1:19" s="18" customFormat="1" x14ac:dyDescent="0.2">
      <c r="A37" s="29" t="s">
        <v>6</v>
      </c>
      <c r="B37" s="25">
        <v>14611.01</v>
      </c>
      <c r="C37" s="26">
        <v>16139.97</v>
      </c>
      <c r="D37" s="26">
        <v>3336.76</v>
      </c>
      <c r="E37" s="26">
        <v>14121.89</v>
      </c>
      <c r="F37" s="26">
        <v>2344.29</v>
      </c>
      <c r="G37" s="26">
        <v>5608.43</v>
      </c>
      <c r="H37" s="24">
        <v>16783.990000000002</v>
      </c>
      <c r="I37" s="24">
        <v>13975.13</v>
      </c>
      <c r="J37" s="25">
        <v>11290.84</v>
      </c>
      <c r="K37" s="25">
        <v>11269.16</v>
      </c>
      <c r="L37" s="27">
        <v>10369.15</v>
      </c>
      <c r="M37" s="25">
        <v>12140.57</v>
      </c>
      <c r="N37" s="24">
        <f>SUM(B37:M37)</f>
        <v>131991.19</v>
      </c>
      <c r="O37" s="24"/>
      <c r="P37" s="24"/>
      <c r="Q37" s="24"/>
      <c r="R37" s="24"/>
      <c r="S37" s="24"/>
    </row>
    <row r="38" spans="1:19" s="18" customFormat="1" x14ac:dyDescent="0.2">
      <c r="A38" s="29" t="s">
        <v>35</v>
      </c>
      <c r="B38" s="25">
        <v>26008.7</v>
      </c>
      <c r="C38" s="26">
        <v>28730.36</v>
      </c>
      <c r="D38" s="26">
        <v>5939.67</v>
      </c>
      <c r="E38" s="26">
        <v>25138.03</v>
      </c>
      <c r="F38" s="26">
        <v>4117.3</v>
      </c>
      <c r="G38" s="26">
        <v>9659.7099999999991</v>
      </c>
      <c r="H38" s="24">
        <v>28908.02</v>
      </c>
      <c r="I38" s="24">
        <v>24070.16</v>
      </c>
      <c r="J38" s="25">
        <v>19446.86</v>
      </c>
      <c r="K38" s="25">
        <v>19409.52</v>
      </c>
      <c r="L38" s="27">
        <v>17859.38</v>
      </c>
      <c r="M38" s="25">
        <v>20910.400000000001</v>
      </c>
      <c r="N38" s="24">
        <f>SUM(B38:M38)</f>
        <v>230198.11</v>
      </c>
      <c r="O38" s="24"/>
      <c r="P38" s="24"/>
      <c r="Q38" s="24"/>
      <c r="R38" s="24"/>
      <c r="S38" s="24"/>
    </row>
    <row r="39" spans="1:19" s="18" customFormat="1" x14ac:dyDescent="0.2">
      <c r="A39" s="29" t="s">
        <v>7</v>
      </c>
      <c r="B39" s="25">
        <v>53884.98</v>
      </c>
      <c r="C39" s="26">
        <v>59523.72</v>
      </c>
      <c r="D39" s="26">
        <v>12305.85</v>
      </c>
      <c r="E39" s="26">
        <v>52081.120000000003</v>
      </c>
      <c r="F39" s="26">
        <v>9271.66</v>
      </c>
      <c r="G39" s="26">
        <v>24321.29</v>
      </c>
      <c r="H39" s="24">
        <v>72784.81</v>
      </c>
      <c r="I39" s="24">
        <v>60604.01</v>
      </c>
      <c r="J39" s="25">
        <v>48963.45</v>
      </c>
      <c r="K39" s="25">
        <v>48869.43</v>
      </c>
      <c r="L39" s="27">
        <v>44966.48</v>
      </c>
      <c r="M39" s="25">
        <v>52648.35</v>
      </c>
      <c r="N39" s="24">
        <f>SUM(B39:M39)</f>
        <v>540225.15</v>
      </c>
      <c r="O39" s="24"/>
      <c r="P39" s="24"/>
      <c r="Q39" s="24"/>
      <c r="R39" s="24"/>
      <c r="S39" s="24"/>
    </row>
    <row r="40" spans="1:19" s="18" customFormat="1" x14ac:dyDescent="0.2">
      <c r="A40" s="29" t="s">
        <v>8</v>
      </c>
      <c r="B40" s="25">
        <v>39040.519999999997</v>
      </c>
      <c r="C40" s="26">
        <v>43125.88</v>
      </c>
      <c r="D40" s="26">
        <v>8915.7800000000007</v>
      </c>
      <c r="E40" s="26">
        <v>37733.589999999997</v>
      </c>
      <c r="F40" s="26">
        <v>5790.93</v>
      </c>
      <c r="G40" s="26">
        <v>12237.24</v>
      </c>
      <c r="H40" s="24">
        <v>36621.620000000003</v>
      </c>
      <c r="I40" s="24">
        <v>30492.86</v>
      </c>
      <c r="J40" s="25">
        <v>24635.919999999998</v>
      </c>
      <c r="K40" s="25">
        <v>24588.61</v>
      </c>
      <c r="L40" s="27">
        <v>22624.85</v>
      </c>
      <c r="M40" s="25">
        <v>26489.98</v>
      </c>
      <c r="N40" s="24">
        <f>SUM(B40:M40)</f>
        <v>312297.77999999991</v>
      </c>
      <c r="O40" s="24"/>
      <c r="P40" s="24"/>
      <c r="Q40" s="24"/>
      <c r="R40" s="24"/>
      <c r="S40" s="24"/>
    </row>
    <row r="41" spans="1:19" s="18" customFormat="1" x14ac:dyDescent="0.2">
      <c r="A41" s="29" t="s">
        <v>36</v>
      </c>
      <c r="B41" s="25">
        <v>62996.27</v>
      </c>
      <c r="C41" s="26">
        <v>69588.45</v>
      </c>
      <c r="D41" s="26">
        <v>14386.62</v>
      </c>
      <c r="E41" s="26">
        <v>60887.39</v>
      </c>
      <c r="F41" s="26">
        <v>136000.5</v>
      </c>
      <c r="G41" s="26">
        <v>89138.4</v>
      </c>
      <c r="H41" s="24">
        <v>266758.94</v>
      </c>
      <c r="I41" s="24">
        <v>222115.87</v>
      </c>
      <c r="J41" s="25">
        <v>179452.79999999999</v>
      </c>
      <c r="K41" s="25">
        <v>179108.21</v>
      </c>
      <c r="L41" s="27">
        <v>164803.76999999999</v>
      </c>
      <c r="M41" s="25">
        <v>192958.11</v>
      </c>
      <c r="N41" s="24">
        <f>SUM(B41:M41)</f>
        <v>1638195.33</v>
      </c>
      <c r="O41" s="24"/>
      <c r="P41" s="24"/>
      <c r="Q41" s="24"/>
      <c r="R41" s="24"/>
      <c r="S41" s="24"/>
    </row>
    <row r="42" spans="1:19" s="18" customFormat="1" x14ac:dyDescent="0.2">
      <c r="A42" s="29" t="s">
        <v>9</v>
      </c>
      <c r="B42" s="25">
        <v>44646.67</v>
      </c>
      <c r="C42" s="26">
        <v>49318.68</v>
      </c>
      <c r="D42" s="26">
        <v>10196.08</v>
      </c>
      <c r="E42" s="26">
        <v>43152.07</v>
      </c>
      <c r="F42" s="26">
        <v>7687.43</v>
      </c>
      <c r="G42" s="26">
        <v>20182.669999999998</v>
      </c>
      <c r="H42" s="24">
        <v>60399.41</v>
      </c>
      <c r="I42" s="24">
        <v>50291.35</v>
      </c>
      <c r="J42" s="25">
        <v>40631.599999999999</v>
      </c>
      <c r="K42" s="25">
        <v>40553.58</v>
      </c>
      <c r="L42" s="27">
        <v>37314.78</v>
      </c>
      <c r="M42" s="25">
        <v>43689.47</v>
      </c>
      <c r="N42" s="24">
        <f>SUM(B42:M42)</f>
        <v>448063.78999999992</v>
      </c>
      <c r="O42" s="24"/>
      <c r="P42" s="24"/>
      <c r="Q42" s="24"/>
      <c r="R42" s="24"/>
      <c r="S42" s="24"/>
    </row>
    <row r="43" spans="1:19" s="18" customFormat="1" x14ac:dyDescent="0.2">
      <c r="A43" s="29" t="s">
        <v>37</v>
      </c>
      <c r="B43" s="25">
        <v>128282.37</v>
      </c>
      <c r="C43" s="26">
        <v>141706.35</v>
      </c>
      <c r="D43" s="26">
        <v>29296.18</v>
      </c>
      <c r="E43" s="26">
        <v>123987.97</v>
      </c>
      <c r="F43" s="26">
        <v>457596.59</v>
      </c>
      <c r="G43" s="26">
        <v>112724.12</v>
      </c>
      <c r="H43" s="24">
        <v>337342.46</v>
      </c>
      <c r="I43" s="24">
        <v>280886.98</v>
      </c>
      <c r="J43" s="25">
        <v>226935.41</v>
      </c>
      <c r="K43" s="25">
        <v>226499.65</v>
      </c>
      <c r="L43" s="27">
        <v>208410.3</v>
      </c>
      <c r="M43" s="25">
        <v>244014.18</v>
      </c>
      <c r="N43" s="24">
        <f>SUM(B43:M43)</f>
        <v>2517682.56</v>
      </c>
      <c r="O43" s="24"/>
      <c r="P43" s="24"/>
      <c r="Q43" s="24"/>
      <c r="R43" s="24"/>
      <c r="S43" s="24"/>
    </row>
    <row r="44" spans="1:19" s="18" customFormat="1" x14ac:dyDescent="0.2">
      <c r="A44" s="29" t="s">
        <v>38</v>
      </c>
      <c r="B44" s="25">
        <v>46325.43</v>
      </c>
      <c r="C44" s="26">
        <v>51173.11</v>
      </c>
      <c r="D44" s="26">
        <v>10579.46</v>
      </c>
      <c r="E44" s="26">
        <v>44774.63</v>
      </c>
      <c r="F44" s="26">
        <v>8576.34</v>
      </c>
      <c r="G44" s="26">
        <v>24427.200000000001</v>
      </c>
      <c r="H44" s="24">
        <v>73101.77</v>
      </c>
      <c r="I44" s="24">
        <v>60867.92</v>
      </c>
      <c r="J44" s="25">
        <v>49176.67</v>
      </c>
      <c r="K44" s="25">
        <v>49082.239999999998</v>
      </c>
      <c r="L44" s="27">
        <v>45162.3</v>
      </c>
      <c r="M44" s="25">
        <v>52877.62</v>
      </c>
      <c r="N44" s="24">
        <f>SUM(B44:M44)</f>
        <v>516124.68999999994</v>
      </c>
      <c r="O44" s="24"/>
      <c r="P44" s="24"/>
      <c r="Q44" s="24"/>
      <c r="R44" s="24"/>
      <c r="S44" s="24"/>
    </row>
    <row r="45" spans="1:19" s="18" customFormat="1" x14ac:dyDescent="0.2">
      <c r="A45" s="29" t="s">
        <v>39</v>
      </c>
      <c r="B45" s="25">
        <v>51323.93</v>
      </c>
      <c r="C45" s="26">
        <v>56694.68</v>
      </c>
      <c r="D45" s="26">
        <v>11720.98</v>
      </c>
      <c r="E45" s="26">
        <v>49605.8</v>
      </c>
      <c r="F45" s="26">
        <v>8848.5499999999993</v>
      </c>
      <c r="G45" s="26">
        <v>23267.37</v>
      </c>
      <c r="H45" s="24">
        <v>69630.820000000007</v>
      </c>
      <c r="I45" s="24">
        <v>57977.85</v>
      </c>
      <c r="J45" s="25">
        <v>46841.72</v>
      </c>
      <c r="K45" s="25">
        <v>46751.77</v>
      </c>
      <c r="L45" s="27">
        <v>43017.95</v>
      </c>
      <c r="M45" s="25">
        <v>50366.94</v>
      </c>
      <c r="N45" s="24">
        <f>SUM(B45:M45)</f>
        <v>516048.36</v>
      </c>
      <c r="O45" s="24"/>
      <c r="P45" s="24"/>
      <c r="Q45" s="24"/>
      <c r="R45" s="24"/>
      <c r="S45" s="24"/>
    </row>
    <row r="46" spans="1:19" s="18" customFormat="1" x14ac:dyDescent="0.2">
      <c r="A46" s="29" t="s">
        <v>40</v>
      </c>
      <c r="B46" s="25">
        <v>64935.93</v>
      </c>
      <c r="C46" s="26">
        <v>71731.09</v>
      </c>
      <c r="D46" s="26">
        <v>14829.59</v>
      </c>
      <c r="E46" s="26">
        <v>62762.13</v>
      </c>
      <c r="F46" s="26">
        <v>11153.51</v>
      </c>
      <c r="G46" s="26">
        <v>29195.23</v>
      </c>
      <c r="H46" s="24">
        <v>87370.76</v>
      </c>
      <c r="I46" s="24">
        <v>72748.94</v>
      </c>
      <c r="J46" s="25">
        <v>58775.64</v>
      </c>
      <c r="K46" s="25">
        <v>58662.78</v>
      </c>
      <c r="L46" s="27">
        <v>53977.68</v>
      </c>
      <c r="M46" s="25">
        <v>63198.99</v>
      </c>
      <c r="N46" s="24">
        <f>SUM(B46:M46)</f>
        <v>649342.27</v>
      </c>
      <c r="O46" s="24"/>
      <c r="P46" s="24"/>
      <c r="Q46" s="24"/>
      <c r="R46" s="24"/>
      <c r="S46" s="24"/>
    </row>
    <row r="47" spans="1:19" s="18" customFormat="1" x14ac:dyDescent="0.2">
      <c r="A47" s="29" t="s">
        <v>41</v>
      </c>
      <c r="B47" s="25">
        <v>14284.88</v>
      </c>
      <c r="C47" s="26">
        <v>15779.7</v>
      </c>
      <c r="D47" s="26">
        <v>3262.27</v>
      </c>
      <c r="E47" s="26">
        <v>13806.67</v>
      </c>
      <c r="F47" s="26">
        <v>2172.87</v>
      </c>
      <c r="G47" s="26">
        <v>4791.2</v>
      </c>
      <c r="H47" s="24">
        <v>14338.32</v>
      </c>
      <c r="I47" s="24">
        <v>11938.75</v>
      </c>
      <c r="J47" s="25">
        <v>9645.6</v>
      </c>
      <c r="K47" s="25">
        <v>9627.08</v>
      </c>
      <c r="L47" s="27">
        <v>8858.2199999999993</v>
      </c>
      <c r="M47" s="25">
        <v>10371.52</v>
      </c>
      <c r="N47" s="24">
        <f>SUM(B47:M47)</f>
        <v>118877.08000000002</v>
      </c>
      <c r="O47" s="24"/>
      <c r="P47" s="24"/>
      <c r="Q47" s="24"/>
      <c r="R47" s="24"/>
      <c r="S47" s="24"/>
    </row>
    <row r="48" spans="1:19" s="18" customFormat="1" x14ac:dyDescent="0.2">
      <c r="A48" s="29" t="s">
        <v>42</v>
      </c>
      <c r="B48" s="25">
        <v>59683.38</v>
      </c>
      <c r="C48" s="26">
        <v>65928.89</v>
      </c>
      <c r="D48" s="26">
        <v>13630.05</v>
      </c>
      <c r="E48" s="26">
        <v>57685.41</v>
      </c>
      <c r="F48" s="26">
        <v>9349.77</v>
      </c>
      <c r="G48" s="26">
        <v>21594.89</v>
      </c>
      <c r="H48" s="24">
        <v>64625.7</v>
      </c>
      <c r="I48" s="24">
        <v>53810.35</v>
      </c>
      <c r="J48" s="25">
        <v>43474.69</v>
      </c>
      <c r="K48" s="25">
        <v>43391.21</v>
      </c>
      <c r="L48" s="27">
        <v>39925.78</v>
      </c>
      <c r="M48" s="25">
        <v>46746.52</v>
      </c>
      <c r="N48" s="24">
        <f>SUM(B48:M48)</f>
        <v>519846.64</v>
      </c>
      <c r="O48" s="24"/>
      <c r="P48" s="24"/>
      <c r="Q48" s="24"/>
      <c r="R48" s="24"/>
      <c r="S48" s="24"/>
    </row>
    <row r="49" spans="1:19" s="18" customFormat="1" x14ac:dyDescent="0.2">
      <c r="A49" s="29" t="s">
        <v>10</v>
      </c>
      <c r="B49" s="25">
        <v>62622.06</v>
      </c>
      <c r="C49" s="26">
        <v>69175.09</v>
      </c>
      <c r="D49" s="26">
        <v>14301.16</v>
      </c>
      <c r="E49" s="26">
        <v>60525.72</v>
      </c>
      <c r="F49" s="26">
        <v>9666.380000000001</v>
      </c>
      <c r="G49" s="26">
        <v>21822.880000000001</v>
      </c>
      <c r="H49" s="24">
        <v>65307.98</v>
      </c>
      <c r="I49" s="24">
        <v>54378.45</v>
      </c>
      <c r="J49" s="25">
        <v>43933.67</v>
      </c>
      <c r="K49" s="25">
        <v>43849.31</v>
      </c>
      <c r="L49" s="27">
        <v>40347.29</v>
      </c>
      <c r="M49" s="25">
        <v>47240.05</v>
      </c>
      <c r="N49" s="24">
        <f>SUM(B49:M49)</f>
        <v>533170.04</v>
      </c>
      <c r="O49" s="24"/>
      <c r="P49" s="24"/>
      <c r="Q49" s="24"/>
      <c r="R49" s="24"/>
      <c r="S49" s="24"/>
    </row>
    <row r="50" spans="1:19" s="18" customFormat="1" x14ac:dyDescent="0.2">
      <c r="A50" s="29" t="s">
        <v>43</v>
      </c>
      <c r="B50" s="25">
        <v>19468.759999999998</v>
      </c>
      <c r="C50" s="26">
        <v>21506.05</v>
      </c>
      <c r="D50" s="26">
        <v>4446.13</v>
      </c>
      <c r="E50" s="26">
        <v>18817.02</v>
      </c>
      <c r="F50" s="26">
        <v>2680.16</v>
      </c>
      <c r="G50" s="26">
        <v>4895.76</v>
      </c>
      <c r="H50" s="24">
        <v>14651.22</v>
      </c>
      <c r="I50" s="24">
        <v>12199.29</v>
      </c>
      <c r="J50" s="25">
        <v>9856.1</v>
      </c>
      <c r="K50" s="25">
        <v>9837.18</v>
      </c>
      <c r="L50" s="27">
        <v>9051.5300000000007</v>
      </c>
      <c r="M50" s="25">
        <v>10597.85</v>
      </c>
      <c r="N50" s="24">
        <f>SUM(B50:M50)</f>
        <v>138007.04999999999</v>
      </c>
      <c r="O50" s="24"/>
      <c r="P50" s="24"/>
      <c r="Q50" s="24"/>
      <c r="R50" s="24"/>
      <c r="S50" s="24"/>
    </row>
    <row r="51" spans="1:19" s="18" customFormat="1" x14ac:dyDescent="0.2">
      <c r="A51" s="29" t="s">
        <v>44</v>
      </c>
      <c r="B51" s="25">
        <v>38645.72</v>
      </c>
      <c r="C51" s="26">
        <v>42689.760000000002</v>
      </c>
      <c r="D51" s="26">
        <v>8825.6200000000008</v>
      </c>
      <c r="E51" s="26">
        <v>37352.01</v>
      </c>
      <c r="F51" s="26">
        <v>5857.38</v>
      </c>
      <c r="G51" s="26">
        <v>12839.89</v>
      </c>
      <c r="H51" s="24">
        <v>38425.129999999997</v>
      </c>
      <c r="I51" s="24">
        <v>31994.55</v>
      </c>
      <c r="J51" s="25">
        <v>25849.17</v>
      </c>
      <c r="K51" s="25">
        <v>25799.53</v>
      </c>
      <c r="L51" s="27">
        <v>23739.06</v>
      </c>
      <c r="M51" s="25">
        <v>27794.53</v>
      </c>
      <c r="N51" s="24">
        <f>SUM(B51:M51)</f>
        <v>319812.34999999998</v>
      </c>
      <c r="O51" s="24"/>
      <c r="P51" s="24"/>
      <c r="Q51" s="24"/>
      <c r="R51" s="24"/>
      <c r="S51" s="24"/>
    </row>
    <row r="52" spans="1:19" s="18" customFormat="1" x14ac:dyDescent="0.2">
      <c r="A52" s="29" t="s">
        <v>45</v>
      </c>
      <c r="B52" s="25">
        <v>31707.55</v>
      </c>
      <c r="C52" s="26">
        <v>35025.550000000003</v>
      </c>
      <c r="D52" s="26">
        <v>7241.13</v>
      </c>
      <c r="E52" s="26">
        <v>30646.1</v>
      </c>
      <c r="F52" s="26">
        <v>4711.75</v>
      </c>
      <c r="G52" s="26">
        <v>9988.32</v>
      </c>
      <c r="H52" s="24">
        <v>29891.43</v>
      </c>
      <c r="I52" s="24">
        <v>24888.99</v>
      </c>
      <c r="J52" s="25">
        <v>20108.419999999998</v>
      </c>
      <c r="K52" s="25">
        <v>20069.810000000001</v>
      </c>
      <c r="L52" s="27">
        <v>18466.939999999999</v>
      </c>
      <c r="M52" s="25">
        <v>21621.75</v>
      </c>
      <c r="N52" s="24">
        <f>SUM(B52:M52)</f>
        <v>254367.74</v>
      </c>
      <c r="O52" s="24"/>
      <c r="P52" s="24"/>
      <c r="Q52" s="24"/>
      <c r="R52" s="24"/>
      <c r="S52" s="24"/>
    </row>
    <row r="53" spans="1:19" s="18" customFormat="1" x14ac:dyDescent="0.2">
      <c r="A53" s="29" t="s">
        <v>46</v>
      </c>
      <c r="B53" s="25">
        <v>175929.52</v>
      </c>
      <c r="C53" s="26">
        <v>194339.49</v>
      </c>
      <c r="D53" s="26">
        <v>40177.480000000003</v>
      </c>
      <c r="E53" s="26">
        <v>170040.07</v>
      </c>
      <c r="F53" s="26">
        <v>524503.73</v>
      </c>
      <c r="G53" s="26">
        <v>112877.68</v>
      </c>
      <c r="H53" s="24">
        <v>337802.01</v>
      </c>
      <c r="I53" s="24">
        <v>281269.62</v>
      </c>
      <c r="J53" s="25">
        <v>227244.55</v>
      </c>
      <c r="K53" s="25">
        <v>226808.19</v>
      </c>
      <c r="L53" s="27">
        <v>208694.2</v>
      </c>
      <c r="M53" s="25">
        <v>244346.59</v>
      </c>
      <c r="N53" s="24">
        <f>SUM(B53:M53)</f>
        <v>2744033.1300000004</v>
      </c>
      <c r="O53" s="24"/>
      <c r="P53" s="24"/>
      <c r="Q53" s="24"/>
      <c r="R53" s="24"/>
      <c r="S53" s="24"/>
    </row>
    <row r="54" spans="1:19" s="18" customFormat="1" x14ac:dyDescent="0.2">
      <c r="A54" s="29" t="s">
        <v>11</v>
      </c>
      <c r="B54" s="25">
        <v>30526.58</v>
      </c>
      <c r="C54" s="26">
        <v>33721.01</v>
      </c>
      <c r="D54" s="26">
        <v>6971.43</v>
      </c>
      <c r="E54" s="26">
        <v>29504.67</v>
      </c>
      <c r="F54" s="26">
        <v>4758.78</v>
      </c>
      <c r="G54" s="26">
        <v>10909.35</v>
      </c>
      <c r="H54" s="24">
        <v>32647.73</v>
      </c>
      <c r="I54" s="24">
        <v>27184.01</v>
      </c>
      <c r="J54" s="25">
        <v>21962.63</v>
      </c>
      <c r="K54" s="25">
        <v>21920.45</v>
      </c>
      <c r="L54" s="27">
        <v>20169.78</v>
      </c>
      <c r="M54" s="25">
        <v>23615.49</v>
      </c>
      <c r="N54" s="24">
        <f>SUM(B54:M54)</f>
        <v>263891.91000000003</v>
      </c>
      <c r="O54" s="24"/>
      <c r="P54" s="24"/>
      <c r="Q54" s="24"/>
      <c r="R54" s="24"/>
      <c r="S54" s="24"/>
    </row>
    <row r="55" spans="1:19" s="18" customFormat="1" x14ac:dyDescent="0.2">
      <c r="A55" s="29" t="s">
        <v>12</v>
      </c>
      <c r="B55" s="25">
        <v>56432.3</v>
      </c>
      <c r="C55" s="26">
        <v>62337.599999999999</v>
      </c>
      <c r="D55" s="26">
        <v>12887.59</v>
      </c>
      <c r="E55" s="26">
        <v>54543.16</v>
      </c>
      <c r="F55" s="26">
        <v>9192.56</v>
      </c>
      <c r="G55" s="26">
        <v>22464.5</v>
      </c>
      <c r="H55" s="24">
        <v>67228.11</v>
      </c>
      <c r="I55" s="24">
        <v>55977.24</v>
      </c>
      <c r="J55" s="25">
        <v>45225.37</v>
      </c>
      <c r="K55" s="25">
        <v>45138.53</v>
      </c>
      <c r="L55" s="27">
        <v>41533.550000000003</v>
      </c>
      <c r="M55" s="25">
        <v>48628.95</v>
      </c>
      <c r="N55" s="24">
        <f>SUM(B55:M55)</f>
        <v>521589.45999999996</v>
      </c>
      <c r="O55" s="24"/>
      <c r="P55" s="24"/>
      <c r="Q55" s="24"/>
      <c r="R55" s="24"/>
      <c r="S55" s="24"/>
    </row>
    <row r="56" spans="1:19" s="18" customFormat="1" x14ac:dyDescent="0.2">
      <c r="A56" s="29" t="s">
        <v>47</v>
      </c>
      <c r="B56" s="25">
        <v>45704.05</v>
      </c>
      <c r="C56" s="26">
        <v>50486.7</v>
      </c>
      <c r="D56" s="26">
        <v>10437.549999999999</v>
      </c>
      <c r="E56" s="26">
        <v>44174.05</v>
      </c>
      <c r="F56" s="26">
        <v>76562.220000000016</v>
      </c>
      <c r="G56" s="26">
        <v>26618.93</v>
      </c>
      <c r="H56" s="24">
        <v>79660.800000000003</v>
      </c>
      <c r="I56" s="24">
        <v>66329.279999999999</v>
      </c>
      <c r="J56" s="25">
        <v>53589.04</v>
      </c>
      <c r="K56" s="25">
        <v>53486.13</v>
      </c>
      <c r="L56" s="27">
        <v>49214.47</v>
      </c>
      <c r="M56" s="25">
        <v>57622.05</v>
      </c>
      <c r="N56" s="24">
        <f>SUM(B56:M56)</f>
        <v>613885.27</v>
      </c>
      <c r="O56" s="24"/>
      <c r="P56" s="24"/>
      <c r="Q56" s="24"/>
      <c r="R56" s="24"/>
      <c r="S56" s="24"/>
    </row>
    <row r="57" spans="1:19" s="18" customFormat="1" x14ac:dyDescent="0.2">
      <c r="A57" s="29" t="s">
        <v>48</v>
      </c>
      <c r="B57" s="25">
        <v>13577.67</v>
      </c>
      <c r="C57" s="26">
        <v>14998.49</v>
      </c>
      <c r="D57" s="26">
        <v>3100.77</v>
      </c>
      <c r="E57" s="26">
        <v>13123.14</v>
      </c>
      <c r="F57" s="26">
        <v>2380.66</v>
      </c>
      <c r="G57" s="26">
        <v>6386.55</v>
      </c>
      <c r="H57" s="24">
        <v>19112.63</v>
      </c>
      <c r="I57" s="24">
        <v>15914.06</v>
      </c>
      <c r="J57" s="25">
        <v>12857.35</v>
      </c>
      <c r="K57" s="25">
        <v>12832.67</v>
      </c>
      <c r="L57" s="27">
        <v>11807.79</v>
      </c>
      <c r="M57" s="25">
        <v>13824.98</v>
      </c>
      <c r="N57" s="24">
        <f>SUM(B57:M57)</f>
        <v>139916.76</v>
      </c>
      <c r="O57" s="24"/>
      <c r="P57" s="24"/>
      <c r="Q57" s="24"/>
      <c r="R57" s="24"/>
      <c r="S57" s="24"/>
    </row>
    <row r="58" spans="1:19" s="18" customFormat="1" x14ac:dyDescent="0.2">
      <c r="A58" s="29" t="s">
        <v>49</v>
      </c>
      <c r="B58" s="25">
        <v>100498.78</v>
      </c>
      <c r="C58" s="26">
        <v>111015.38</v>
      </c>
      <c r="D58" s="26">
        <v>22951.17</v>
      </c>
      <c r="E58" s="26">
        <v>97134.47</v>
      </c>
      <c r="F58" s="26">
        <v>282649.2</v>
      </c>
      <c r="G58" s="26">
        <v>70514.22</v>
      </c>
      <c r="H58" s="24">
        <v>211023.52</v>
      </c>
      <c r="I58" s="24">
        <v>175707.97</v>
      </c>
      <c r="J58" s="25">
        <v>141958.73000000001</v>
      </c>
      <c r="K58" s="25">
        <v>141686.14000000001</v>
      </c>
      <c r="L58" s="27">
        <v>130370.41</v>
      </c>
      <c r="M58" s="25">
        <v>152642.29999999999</v>
      </c>
      <c r="N58" s="24">
        <f>SUM(B58:M58)</f>
        <v>1638152.29</v>
      </c>
      <c r="O58" s="24"/>
      <c r="P58" s="24"/>
      <c r="Q58" s="24"/>
      <c r="R58" s="24"/>
      <c r="S58" s="24"/>
    </row>
    <row r="59" spans="1:19" s="18" customFormat="1" x14ac:dyDescent="0.2">
      <c r="A59" s="29" t="s">
        <v>13</v>
      </c>
      <c r="B59" s="25">
        <v>71359.149999999994</v>
      </c>
      <c r="C59" s="26">
        <v>78826.460000000006</v>
      </c>
      <c r="D59" s="26">
        <v>16296.47</v>
      </c>
      <c r="E59" s="26">
        <v>68970.320000000007</v>
      </c>
      <c r="F59" s="26">
        <v>10982.970000000001</v>
      </c>
      <c r="G59" s="26">
        <v>24681.22</v>
      </c>
      <c r="H59" s="24">
        <v>73861.960000000006</v>
      </c>
      <c r="I59" s="24">
        <v>61500.9</v>
      </c>
      <c r="J59" s="25">
        <v>49688.07</v>
      </c>
      <c r="K59" s="25">
        <v>49592.66</v>
      </c>
      <c r="L59" s="27">
        <v>45631.95</v>
      </c>
      <c r="M59" s="25">
        <v>53427.51</v>
      </c>
      <c r="N59" s="24">
        <f>SUM(B59:M59)</f>
        <v>604819.64</v>
      </c>
      <c r="O59" s="24"/>
      <c r="P59" s="24"/>
      <c r="Q59" s="24"/>
      <c r="R59" s="24"/>
      <c r="S59" s="24"/>
    </row>
    <row r="60" spans="1:19" s="18" customFormat="1" x14ac:dyDescent="0.2">
      <c r="A60" s="29" t="s">
        <v>50</v>
      </c>
      <c r="B60" s="25">
        <v>39713.4</v>
      </c>
      <c r="C60" s="26">
        <v>43869.16</v>
      </c>
      <c r="D60" s="26">
        <v>9069.4500000000007</v>
      </c>
      <c r="E60" s="26">
        <v>38383.94</v>
      </c>
      <c r="F60" s="26">
        <v>68417.02</v>
      </c>
      <c r="G60" s="26">
        <v>17982.12</v>
      </c>
      <c r="H60" s="24">
        <v>53813.98</v>
      </c>
      <c r="I60" s="24">
        <v>44808.02</v>
      </c>
      <c r="J60" s="25">
        <v>36201.49</v>
      </c>
      <c r="K60" s="25">
        <v>36131.97</v>
      </c>
      <c r="L60" s="27">
        <v>33246.300000000003</v>
      </c>
      <c r="M60" s="25">
        <v>38925.949999999997</v>
      </c>
      <c r="N60" s="24">
        <f>SUM(B60:M60)</f>
        <v>460562.80000000005</v>
      </c>
      <c r="O60" s="24"/>
      <c r="P60" s="24"/>
      <c r="Q60" s="24"/>
      <c r="R60" s="24"/>
      <c r="S60" s="24"/>
    </row>
    <row r="61" spans="1:19" s="18" customFormat="1" x14ac:dyDescent="0.2">
      <c r="A61" s="29" t="s">
        <v>51</v>
      </c>
      <c r="B61" s="25">
        <v>68053.13</v>
      </c>
      <c r="C61" s="26">
        <v>75174.490000000005</v>
      </c>
      <c r="D61" s="26">
        <v>15541.47</v>
      </c>
      <c r="E61" s="26">
        <v>65774.97</v>
      </c>
      <c r="F61" s="26">
        <v>77755.37</v>
      </c>
      <c r="G61" s="26">
        <v>28861.19</v>
      </c>
      <c r="H61" s="24">
        <v>86371.1</v>
      </c>
      <c r="I61" s="24">
        <v>71916.59</v>
      </c>
      <c r="J61" s="25">
        <v>58103.16</v>
      </c>
      <c r="K61" s="25">
        <v>57991.58</v>
      </c>
      <c r="L61" s="27">
        <v>53360.1</v>
      </c>
      <c r="M61" s="25">
        <v>62475.9</v>
      </c>
      <c r="N61" s="24">
        <f>SUM(B61:M61)</f>
        <v>721379.04999999993</v>
      </c>
      <c r="O61" s="24"/>
      <c r="P61" s="24"/>
      <c r="Q61" s="24"/>
      <c r="R61" s="24"/>
      <c r="S61" s="24"/>
    </row>
    <row r="62" spans="1:19" s="18" customFormat="1" x14ac:dyDescent="0.2">
      <c r="A62" s="29" t="s">
        <v>52</v>
      </c>
      <c r="B62" s="25">
        <v>140057.69</v>
      </c>
      <c r="C62" s="26">
        <v>154713.89000000001</v>
      </c>
      <c r="D62" s="26">
        <v>31985.34</v>
      </c>
      <c r="E62" s="26">
        <v>135369.1</v>
      </c>
      <c r="F62" s="26">
        <v>165202.94</v>
      </c>
      <c r="G62" s="26">
        <v>62243.19</v>
      </c>
      <c r="H62" s="24">
        <v>186271.31</v>
      </c>
      <c r="I62" s="24">
        <v>155098.13</v>
      </c>
      <c r="J62" s="25">
        <v>125307.55</v>
      </c>
      <c r="K62" s="25">
        <v>125066.93</v>
      </c>
      <c r="L62" s="27">
        <v>115078.48</v>
      </c>
      <c r="M62" s="25">
        <v>134737.98000000001</v>
      </c>
      <c r="N62" s="24">
        <f>SUM(B62:M62)</f>
        <v>1531132.5299999998</v>
      </c>
      <c r="O62" s="24"/>
      <c r="P62" s="24"/>
      <c r="Q62" s="24"/>
      <c r="R62" s="24"/>
      <c r="S62" s="24"/>
    </row>
    <row r="63" spans="1:19" s="18" customFormat="1" x14ac:dyDescent="0.2">
      <c r="A63" s="29" t="s">
        <v>53</v>
      </c>
      <c r="B63" s="25">
        <v>14418.76</v>
      </c>
      <c r="C63" s="26">
        <v>15927.6</v>
      </c>
      <c r="D63" s="26">
        <v>3292.85</v>
      </c>
      <c r="E63" s="26">
        <v>13936.08</v>
      </c>
      <c r="F63" s="26">
        <v>2055.17</v>
      </c>
      <c r="G63" s="26">
        <v>4033.87</v>
      </c>
      <c r="H63" s="24">
        <v>12071.92</v>
      </c>
      <c r="I63" s="24">
        <v>10051.64</v>
      </c>
      <c r="J63" s="25">
        <v>8120.96</v>
      </c>
      <c r="K63" s="25">
        <v>8105.37</v>
      </c>
      <c r="L63" s="27">
        <v>7458.03</v>
      </c>
      <c r="M63" s="25">
        <v>8732.1299999999992</v>
      </c>
      <c r="N63" s="24">
        <f>SUM(B63:M63)</f>
        <v>108204.38</v>
      </c>
      <c r="O63" s="24"/>
      <c r="P63" s="24"/>
      <c r="Q63" s="24"/>
      <c r="R63" s="24"/>
      <c r="S63" s="24"/>
    </row>
    <row r="64" spans="1:19" s="18" customFormat="1" x14ac:dyDescent="0.2">
      <c r="A64" s="29" t="s">
        <v>14</v>
      </c>
      <c r="B64" s="25">
        <v>105332.5</v>
      </c>
      <c r="C64" s="26">
        <v>116354.92</v>
      </c>
      <c r="D64" s="26">
        <v>24055.06</v>
      </c>
      <c r="E64" s="26">
        <v>101806.37</v>
      </c>
      <c r="F64" s="26">
        <v>15071.21</v>
      </c>
      <c r="G64" s="26">
        <v>29803.66</v>
      </c>
      <c r="H64" s="24">
        <v>89191.57</v>
      </c>
      <c r="I64" s="24">
        <v>74265.039999999994</v>
      </c>
      <c r="J64" s="25">
        <v>60000.53</v>
      </c>
      <c r="K64" s="25">
        <v>59885.31</v>
      </c>
      <c r="L64" s="27">
        <v>55102.58</v>
      </c>
      <c r="M64" s="25">
        <v>64516.06</v>
      </c>
      <c r="N64" s="24">
        <f>SUM(B64:M64)</f>
        <v>795384.80999999982</v>
      </c>
      <c r="O64" s="24"/>
      <c r="P64" s="24"/>
      <c r="Q64" s="24"/>
      <c r="R64" s="24"/>
      <c r="S64" s="24"/>
    </row>
    <row r="65" spans="1:19" s="18" customFormat="1" x14ac:dyDescent="0.2">
      <c r="A65" s="29" t="s">
        <v>54</v>
      </c>
      <c r="B65" s="25">
        <v>52340.11</v>
      </c>
      <c r="C65" s="26">
        <v>57817.19</v>
      </c>
      <c r="D65" s="26">
        <v>11953.05</v>
      </c>
      <c r="E65" s="26">
        <v>50587.97</v>
      </c>
      <c r="F65" s="26">
        <v>8813.61</v>
      </c>
      <c r="G65" s="26">
        <v>22506.98</v>
      </c>
      <c r="H65" s="24">
        <v>67355.25</v>
      </c>
      <c r="I65" s="24">
        <v>56083.1</v>
      </c>
      <c r="J65" s="25">
        <v>45310.9</v>
      </c>
      <c r="K65" s="25">
        <v>45223.89</v>
      </c>
      <c r="L65" s="27">
        <v>41612.1</v>
      </c>
      <c r="M65" s="25">
        <v>48720.92</v>
      </c>
      <c r="N65" s="24">
        <f>SUM(B65:M65)</f>
        <v>508325.07</v>
      </c>
      <c r="O65" s="24"/>
      <c r="P65" s="24"/>
      <c r="Q65" s="24"/>
      <c r="R65" s="24"/>
      <c r="S65" s="24"/>
    </row>
    <row r="66" spans="1:19" s="18" customFormat="1" x14ac:dyDescent="0.2">
      <c r="A66" s="29" t="s">
        <v>15</v>
      </c>
      <c r="B66" s="25">
        <v>98782.26</v>
      </c>
      <c r="C66" s="26">
        <v>109119.24</v>
      </c>
      <c r="D66" s="26">
        <v>22559.16</v>
      </c>
      <c r="E66" s="26">
        <v>95475.41</v>
      </c>
      <c r="F66" s="26">
        <v>15813.63</v>
      </c>
      <c r="G66" s="26">
        <v>37710.39</v>
      </c>
      <c r="H66" s="24">
        <v>112853.54</v>
      </c>
      <c r="I66" s="24">
        <v>93967.09</v>
      </c>
      <c r="J66" s="25">
        <v>75918.289999999994</v>
      </c>
      <c r="K66" s="25">
        <v>75772.509999999995</v>
      </c>
      <c r="L66" s="27">
        <v>69720.960000000006</v>
      </c>
      <c r="M66" s="25">
        <v>81631.77</v>
      </c>
      <c r="N66" s="24">
        <f>SUM(B66:M66)</f>
        <v>889324.25</v>
      </c>
      <c r="O66" s="24"/>
      <c r="P66" s="24"/>
      <c r="Q66" s="24"/>
      <c r="R66" s="24"/>
      <c r="S66" s="24"/>
    </row>
    <row r="67" spans="1:19" s="18" customFormat="1" x14ac:dyDescent="0.2">
      <c r="A67" s="29" t="s">
        <v>55</v>
      </c>
      <c r="B67" s="25">
        <v>40935.56</v>
      </c>
      <c r="C67" s="26">
        <v>45219.22</v>
      </c>
      <c r="D67" s="26">
        <v>9348.56</v>
      </c>
      <c r="E67" s="26">
        <v>39565.19</v>
      </c>
      <c r="F67" s="26">
        <v>105447.37999999999</v>
      </c>
      <c r="G67" s="26">
        <v>22943.5</v>
      </c>
      <c r="H67" s="24">
        <v>68661.58</v>
      </c>
      <c r="I67" s="24">
        <v>57170.81</v>
      </c>
      <c r="J67" s="25">
        <v>46189.69</v>
      </c>
      <c r="K67" s="25">
        <v>46100.99</v>
      </c>
      <c r="L67" s="27">
        <v>42419.15</v>
      </c>
      <c r="M67" s="25">
        <v>49665.84</v>
      </c>
      <c r="N67" s="24">
        <f>SUM(B67:M67)</f>
        <v>573667.47</v>
      </c>
      <c r="O67" s="24"/>
      <c r="P67" s="24"/>
      <c r="Q67" s="24"/>
      <c r="R67" s="24"/>
      <c r="S67" s="24"/>
    </row>
    <row r="68" spans="1:19" s="18" customFormat="1" x14ac:dyDescent="0.2">
      <c r="A68" s="29" t="s">
        <v>56</v>
      </c>
      <c r="B68" s="25">
        <v>26101.4</v>
      </c>
      <c r="C68" s="26">
        <v>28832.75</v>
      </c>
      <c r="D68" s="26">
        <v>5960.84</v>
      </c>
      <c r="E68" s="26">
        <v>25227.62</v>
      </c>
      <c r="F68" s="26">
        <v>59525.840000000004</v>
      </c>
      <c r="G68" s="26">
        <v>12149.27</v>
      </c>
      <c r="H68" s="24">
        <v>36358.36</v>
      </c>
      <c r="I68" s="24">
        <v>30273.66</v>
      </c>
      <c r="J68" s="25">
        <v>24458.82</v>
      </c>
      <c r="K68" s="25">
        <v>24411.86</v>
      </c>
      <c r="L68" s="27">
        <v>22462.21</v>
      </c>
      <c r="M68" s="25">
        <v>26299.55</v>
      </c>
      <c r="N68" s="24">
        <f>SUM(B68:M68)</f>
        <v>322062.18000000005</v>
      </c>
      <c r="O68" s="24"/>
      <c r="P68" s="24"/>
      <c r="Q68" s="24"/>
      <c r="R68" s="24"/>
      <c r="S68" s="24"/>
    </row>
    <row r="69" spans="1:19" s="18" customFormat="1" x14ac:dyDescent="0.2">
      <c r="A69" s="29" t="s">
        <v>16</v>
      </c>
      <c r="B69" s="25">
        <v>16512.919999999998</v>
      </c>
      <c r="C69" s="26">
        <v>18240.900000000001</v>
      </c>
      <c r="D69" s="26">
        <v>3771.1</v>
      </c>
      <c r="E69" s="26">
        <v>15960.13</v>
      </c>
      <c r="F69" s="26">
        <v>2654.61</v>
      </c>
      <c r="G69" s="26">
        <v>6368.52</v>
      </c>
      <c r="H69" s="24">
        <v>19058.669999999998</v>
      </c>
      <c r="I69" s="24">
        <v>15869.13</v>
      </c>
      <c r="J69" s="25">
        <v>12821.06</v>
      </c>
      <c r="K69" s="25">
        <v>12796.44</v>
      </c>
      <c r="L69" s="27">
        <v>11774.45</v>
      </c>
      <c r="M69" s="25">
        <v>13785.95</v>
      </c>
      <c r="N69" s="24">
        <f>SUM(B69:M69)</f>
        <v>149613.88</v>
      </c>
      <c r="O69" s="24"/>
      <c r="P69" s="24"/>
      <c r="Q69" s="24"/>
      <c r="R69" s="24"/>
      <c r="S69" s="24"/>
    </row>
    <row r="70" spans="1:19" s="18" customFormat="1" x14ac:dyDescent="0.2">
      <c r="A70" s="29" t="s">
        <v>57</v>
      </c>
      <c r="B70" s="25">
        <v>110945.52</v>
      </c>
      <c r="C70" s="26">
        <v>122555.31</v>
      </c>
      <c r="D70" s="26">
        <v>25336.92</v>
      </c>
      <c r="E70" s="26">
        <v>107231.49</v>
      </c>
      <c r="F70" s="26">
        <v>17342.43</v>
      </c>
      <c r="G70" s="26">
        <v>39922.68</v>
      </c>
      <c r="H70" s="24">
        <v>119474.13</v>
      </c>
      <c r="I70" s="24">
        <v>99479.7</v>
      </c>
      <c r="J70" s="25">
        <v>80372.06</v>
      </c>
      <c r="K70" s="25">
        <v>80217.73</v>
      </c>
      <c r="L70" s="27">
        <v>73811.16</v>
      </c>
      <c r="M70" s="25">
        <v>86420.73</v>
      </c>
      <c r="N70" s="24">
        <f>SUM(B70:M70)</f>
        <v>963109.86</v>
      </c>
      <c r="O70" s="24"/>
      <c r="P70" s="24"/>
      <c r="Q70" s="24"/>
      <c r="R70" s="24"/>
      <c r="S70" s="24"/>
    </row>
    <row r="71" spans="1:19" s="18" customFormat="1" x14ac:dyDescent="0.2">
      <c r="A71" s="29" t="s">
        <v>58</v>
      </c>
      <c r="B71" s="25">
        <v>26420.67</v>
      </c>
      <c r="C71" s="26">
        <v>29185.43</v>
      </c>
      <c r="D71" s="26">
        <v>6033.76</v>
      </c>
      <c r="E71" s="26">
        <v>25536.21</v>
      </c>
      <c r="F71" s="26">
        <v>4175.1400000000003</v>
      </c>
      <c r="G71" s="26">
        <v>9769.9</v>
      </c>
      <c r="H71" s="24">
        <v>29237.759999999998</v>
      </c>
      <c r="I71" s="24">
        <v>24344.720000000001</v>
      </c>
      <c r="J71" s="25">
        <v>19668.689999999999</v>
      </c>
      <c r="K71" s="25">
        <v>19630.919999999998</v>
      </c>
      <c r="L71" s="27">
        <v>18063.099999999999</v>
      </c>
      <c r="M71" s="25">
        <v>21148.92</v>
      </c>
      <c r="N71" s="24">
        <f>SUM(B71:M71)</f>
        <v>233215.22000000003</v>
      </c>
      <c r="O71" s="24"/>
      <c r="P71" s="24"/>
      <c r="Q71" s="24"/>
      <c r="R71" s="24"/>
      <c r="S71" s="24"/>
    </row>
    <row r="72" spans="1:19" s="18" customFormat="1" x14ac:dyDescent="0.2">
      <c r="A72" s="29" t="s">
        <v>17</v>
      </c>
      <c r="B72" s="25">
        <v>23536.92</v>
      </c>
      <c r="C72" s="26">
        <v>25999.91</v>
      </c>
      <c r="D72" s="26">
        <v>5375.19</v>
      </c>
      <c r="E72" s="26">
        <v>22748.99</v>
      </c>
      <c r="F72" s="26">
        <v>3892.11</v>
      </c>
      <c r="G72" s="26">
        <v>9706.89</v>
      </c>
      <c r="H72" s="24">
        <v>29049.200000000001</v>
      </c>
      <c r="I72" s="24">
        <v>24187.71</v>
      </c>
      <c r="J72" s="25">
        <v>19541.84</v>
      </c>
      <c r="K72" s="25">
        <v>19504.310000000001</v>
      </c>
      <c r="L72" s="27">
        <v>17946.599999999999</v>
      </c>
      <c r="M72" s="25">
        <v>21012.52</v>
      </c>
      <c r="N72" s="24">
        <f>SUM(B72:M72)</f>
        <v>222502.19</v>
      </c>
      <c r="O72" s="24"/>
      <c r="P72" s="24"/>
      <c r="Q72" s="24"/>
      <c r="R72" s="24"/>
      <c r="S72" s="24"/>
    </row>
    <row r="73" spans="1:19" s="18" customFormat="1" x14ac:dyDescent="0.2">
      <c r="A73" s="29" t="s">
        <v>59</v>
      </c>
      <c r="B73" s="25">
        <v>41388.720000000001</v>
      </c>
      <c r="C73" s="26">
        <v>45719.8</v>
      </c>
      <c r="D73" s="26">
        <v>9452.0499999999993</v>
      </c>
      <c r="E73" s="26">
        <v>40003.18</v>
      </c>
      <c r="F73" s="26">
        <v>6781.91</v>
      </c>
      <c r="G73" s="26">
        <v>16707.7</v>
      </c>
      <c r="H73" s="24">
        <v>50000.08</v>
      </c>
      <c r="I73" s="24">
        <v>41632.39</v>
      </c>
      <c r="J73" s="25">
        <v>33635.82</v>
      </c>
      <c r="K73" s="25">
        <v>33571.230000000003</v>
      </c>
      <c r="L73" s="27">
        <v>30890.07</v>
      </c>
      <c r="M73" s="25">
        <v>36167.19</v>
      </c>
      <c r="N73" s="24">
        <f>SUM(B73:M73)</f>
        <v>385950.14</v>
      </c>
      <c r="O73" s="24"/>
      <c r="P73" s="24"/>
      <c r="Q73" s="24"/>
      <c r="R73" s="24"/>
      <c r="S73" s="24"/>
    </row>
    <row r="74" spans="1:19" s="18" customFormat="1" x14ac:dyDescent="0.2">
      <c r="A74" s="29" t="s">
        <v>18</v>
      </c>
      <c r="B74" s="25">
        <v>65159.08</v>
      </c>
      <c r="C74" s="26">
        <v>71977.59</v>
      </c>
      <c r="D74" s="26">
        <v>14880.55</v>
      </c>
      <c r="E74" s="26">
        <v>62977.8</v>
      </c>
      <c r="F74" s="26">
        <v>163520.65999999997</v>
      </c>
      <c r="G74" s="26">
        <v>40237.120000000003</v>
      </c>
      <c r="H74" s="24">
        <v>120415.12</v>
      </c>
      <c r="I74" s="24">
        <v>100263.21</v>
      </c>
      <c r="J74" s="25">
        <v>81005.08</v>
      </c>
      <c r="K74" s="25">
        <v>80849.539999999994</v>
      </c>
      <c r="L74" s="27">
        <v>74392.5</v>
      </c>
      <c r="M74" s="25">
        <v>87101.39</v>
      </c>
      <c r="N74" s="24">
        <f>SUM(B74:M74)</f>
        <v>962779.6399999999</v>
      </c>
      <c r="O74" s="24"/>
      <c r="P74" s="24"/>
      <c r="Q74" s="24"/>
      <c r="R74" s="24"/>
      <c r="S74" s="24"/>
    </row>
    <row r="75" spans="1:19" s="18" customFormat="1" x14ac:dyDescent="0.2">
      <c r="A75" s="29" t="s">
        <v>60</v>
      </c>
      <c r="B75" s="25">
        <v>67270.399999999994</v>
      </c>
      <c r="C75" s="26">
        <v>74309.84</v>
      </c>
      <c r="D75" s="26">
        <v>15362.72</v>
      </c>
      <c r="E75" s="26">
        <v>65018.44</v>
      </c>
      <c r="F75" s="26">
        <v>10411.69</v>
      </c>
      <c r="G75" s="26">
        <v>23604.18</v>
      </c>
      <c r="H75" s="24">
        <v>70638.77</v>
      </c>
      <c r="I75" s="24">
        <v>58817.120000000003</v>
      </c>
      <c r="J75" s="25">
        <v>47519.78</v>
      </c>
      <c r="K75" s="25">
        <v>47428.53</v>
      </c>
      <c r="L75" s="27">
        <v>43640.66</v>
      </c>
      <c r="M75" s="25">
        <v>51096.03</v>
      </c>
      <c r="N75" s="24">
        <f>SUM(B75:M75)</f>
        <v>575118.16</v>
      </c>
      <c r="O75" s="24"/>
      <c r="P75" s="24"/>
      <c r="Q75" s="24"/>
      <c r="R75" s="24"/>
      <c r="S75" s="24"/>
    </row>
    <row r="76" spans="1:19" s="18" customFormat="1" x14ac:dyDescent="0.2">
      <c r="A76" s="29" t="s">
        <v>61</v>
      </c>
      <c r="B76" s="25">
        <v>39919.379999999997</v>
      </c>
      <c r="C76" s="26">
        <v>44096.7</v>
      </c>
      <c r="D76" s="26">
        <v>9116.49</v>
      </c>
      <c r="E76" s="26">
        <v>38583.03</v>
      </c>
      <c r="F76" s="26">
        <v>50587.7</v>
      </c>
      <c r="G76" s="26">
        <v>18232.73</v>
      </c>
      <c r="H76" s="24">
        <v>54563.97</v>
      </c>
      <c r="I76" s="24">
        <v>45432.49</v>
      </c>
      <c r="J76" s="25">
        <v>36706.01</v>
      </c>
      <c r="K76" s="25">
        <v>36635.53</v>
      </c>
      <c r="L76" s="27">
        <v>33709.64</v>
      </c>
      <c r="M76" s="25">
        <v>39468.44</v>
      </c>
      <c r="N76" s="24">
        <f>SUM(B76:M76)</f>
        <v>447052.11000000004</v>
      </c>
      <c r="O76" s="24"/>
      <c r="P76" s="24"/>
      <c r="Q76" s="24"/>
      <c r="R76" s="24"/>
      <c r="S76" s="24"/>
    </row>
    <row r="77" spans="1:19" s="18" customFormat="1" x14ac:dyDescent="0.2">
      <c r="A77" s="29" t="s">
        <v>62</v>
      </c>
      <c r="B77" s="25">
        <v>65141.919999999998</v>
      </c>
      <c r="C77" s="26">
        <v>71958.63</v>
      </c>
      <c r="D77" s="26">
        <v>14876.63</v>
      </c>
      <c r="E77" s="26">
        <v>62961.21</v>
      </c>
      <c r="F77" s="26">
        <v>10234.380000000001</v>
      </c>
      <c r="G77" s="26">
        <v>23741.35</v>
      </c>
      <c r="H77" s="24">
        <v>71049.27</v>
      </c>
      <c r="I77" s="24">
        <v>59158.92</v>
      </c>
      <c r="J77" s="25">
        <v>47795.93</v>
      </c>
      <c r="K77" s="25">
        <v>47704.15</v>
      </c>
      <c r="L77" s="27">
        <v>43894.27</v>
      </c>
      <c r="M77" s="25">
        <v>51392.97</v>
      </c>
      <c r="N77" s="24">
        <f>SUM(B77:M77)</f>
        <v>569909.63</v>
      </c>
      <c r="O77" s="24"/>
      <c r="P77" s="24"/>
      <c r="Q77" s="24"/>
      <c r="R77" s="24"/>
      <c r="S77" s="24"/>
    </row>
    <row r="78" spans="1:19" s="18" customFormat="1" x14ac:dyDescent="0.2">
      <c r="A78" s="29" t="s">
        <v>19</v>
      </c>
      <c r="B78" s="25">
        <v>59535.76</v>
      </c>
      <c r="C78" s="26">
        <v>65765.820000000007</v>
      </c>
      <c r="D78" s="26">
        <v>13596.34</v>
      </c>
      <c r="E78" s="26">
        <v>57542.73</v>
      </c>
      <c r="F78" s="26">
        <v>9418.880000000001</v>
      </c>
      <c r="G78" s="26">
        <v>22077.439999999999</v>
      </c>
      <c r="H78" s="24">
        <v>66069.77</v>
      </c>
      <c r="I78" s="24">
        <v>55012.76</v>
      </c>
      <c r="J78" s="25">
        <v>44446.14</v>
      </c>
      <c r="K78" s="25">
        <v>44360.800000000003</v>
      </c>
      <c r="L78" s="27">
        <v>40817.93</v>
      </c>
      <c r="M78" s="25">
        <v>47791.08</v>
      </c>
      <c r="N78" s="24">
        <f>SUM(B78:M78)</f>
        <v>526435.45000000007</v>
      </c>
      <c r="O78" s="24"/>
      <c r="P78" s="24"/>
      <c r="Q78" s="24"/>
      <c r="R78" s="24"/>
      <c r="S78" s="24"/>
    </row>
    <row r="79" spans="1:19" s="18" customFormat="1" x14ac:dyDescent="0.2">
      <c r="A79" s="29" t="s">
        <v>63</v>
      </c>
      <c r="B79" s="25">
        <v>6835.18</v>
      </c>
      <c r="C79" s="26">
        <v>7550.44</v>
      </c>
      <c r="D79" s="26">
        <v>1560.97</v>
      </c>
      <c r="E79" s="26">
        <v>6606.36</v>
      </c>
      <c r="F79" s="26">
        <v>1133.1199999999999</v>
      </c>
      <c r="G79" s="26">
        <v>2835.4</v>
      </c>
      <c r="H79" s="24">
        <v>8485.31</v>
      </c>
      <c r="I79" s="24">
        <v>7065.26</v>
      </c>
      <c r="J79" s="25">
        <v>5708.2</v>
      </c>
      <c r="K79" s="25">
        <v>5697.24</v>
      </c>
      <c r="L79" s="27">
        <v>5242.2299999999996</v>
      </c>
      <c r="M79" s="25">
        <v>6137.79</v>
      </c>
      <c r="N79" s="24">
        <f>SUM(B79:M79)</f>
        <v>64857.499999999993</v>
      </c>
      <c r="O79" s="24"/>
      <c r="P79" s="24"/>
      <c r="Q79" s="24"/>
      <c r="R79" s="24"/>
      <c r="S79" s="24"/>
    </row>
    <row r="80" spans="1:19" s="18" customFormat="1" x14ac:dyDescent="0.2">
      <c r="A80" s="29" t="s">
        <v>64</v>
      </c>
      <c r="B80" s="25">
        <v>47042.93</v>
      </c>
      <c r="C80" s="26">
        <v>51965.7</v>
      </c>
      <c r="D80" s="26">
        <v>10743.32</v>
      </c>
      <c r="E80" s="26">
        <v>45468.12</v>
      </c>
      <c r="F80" s="26">
        <v>6827.09</v>
      </c>
      <c r="G80" s="26">
        <v>13868.99</v>
      </c>
      <c r="H80" s="24">
        <v>41504.879999999997</v>
      </c>
      <c r="I80" s="24">
        <v>34558.89</v>
      </c>
      <c r="J80" s="25">
        <v>27920.959999999999</v>
      </c>
      <c r="K80" s="25">
        <v>27867.35</v>
      </c>
      <c r="L80" s="27">
        <v>25641.73</v>
      </c>
      <c r="M80" s="25">
        <v>30022.25</v>
      </c>
      <c r="N80" s="24">
        <f>SUM(B80:M80)</f>
        <v>363432.20999999996</v>
      </c>
      <c r="O80" s="24"/>
      <c r="P80" s="24"/>
      <c r="Q80" s="24"/>
      <c r="R80" s="24"/>
      <c r="S80" s="24"/>
    </row>
    <row r="81" spans="1:19" s="18" customFormat="1" x14ac:dyDescent="0.2">
      <c r="A81" s="29" t="s">
        <v>20</v>
      </c>
      <c r="B81" s="25">
        <v>19039.63</v>
      </c>
      <c r="C81" s="26">
        <v>21032.02</v>
      </c>
      <c r="D81" s="26">
        <v>4348.13</v>
      </c>
      <c r="E81" s="26">
        <v>18402.259999999998</v>
      </c>
      <c r="F81" s="26">
        <v>3143</v>
      </c>
      <c r="G81" s="26">
        <v>7820.61</v>
      </c>
      <c r="H81" s="24">
        <v>23404.26</v>
      </c>
      <c r="I81" s="24">
        <v>19487.47</v>
      </c>
      <c r="J81" s="25">
        <v>15744.4</v>
      </c>
      <c r="K81" s="25">
        <v>15714.17</v>
      </c>
      <c r="L81" s="27">
        <v>14459.16</v>
      </c>
      <c r="M81" s="25">
        <v>16929.3</v>
      </c>
      <c r="N81" s="24">
        <f>SUM(B81:M81)</f>
        <v>179524.41</v>
      </c>
      <c r="O81" s="24"/>
      <c r="P81" s="24"/>
      <c r="Q81" s="24"/>
      <c r="R81" s="24"/>
      <c r="S81" s="24"/>
    </row>
    <row r="82" spans="1:19" s="18" customFormat="1" x14ac:dyDescent="0.2">
      <c r="A82" s="29" t="s">
        <v>65</v>
      </c>
      <c r="B82" s="25">
        <v>25057.75</v>
      </c>
      <c r="C82" s="26">
        <v>27679.9</v>
      </c>
      <c r="D82" s="26">
        <v>5722.5</v>
      </c>
      <c r="E82" s="26">
        <v>24218.91</v>
      </c>
      <c r="F82" s="26">
        <v>4182.51</v>
      </c>
      <c r="G82" s="26">
        <v>10560.21</v>
      </c>
      <c r="H82" s="24">
        <v>31602.87</v>
      </c>
      <c r="I82" s="24">
        <v>26314.02</v>
      </c>
      <c r="J82" s="25">
        <v>21259.73</v>
      </c>
      <c r="K82" s="25">
        <v>21218.91</v>
      </c>
      <c r="L82" s="27">
        <v>19524.27</v>
      </c>
      <c r="M82" s="25">
        <v>22859.7</v>
      </c>
      <c r="N82" s="24">
        <f>SUM(B82:M82)</f>
        <v>240201.28</v>
      </c>
      <c r="O82" s="24"/>
      <c r="P82" s="24"/>
      <c r="Q82" s="24"/>
      <c r="R82" s="24"/>
      <c r="S82" s="24"/>
    </row>
    <row r="83" spans="1:19" s="18" customFormat="1" x14ac:dyDescent="0.2">
      <c r="A83" s="29" t="s">
        <v>66</v>
      </c>
      <c r="B83" s="25">
        <v>49116.49</v>
      </c>
      <c r="C83" s="26">
        <v>54256.24</v>
      </c>
      <c r="D83" s="26">
        <v>11216.86</v>
      </c>
      <c r="E83" s="26">
        <v>47472.26</v>
      </c>
      <c r="F83" s="26">
        <v>8011.84</v>
      </c>
      <c r="G83" s="26">
        <v>19616.080000000002</v>
      </c>
      <c r="H83" s="24">
        <v>58703.82</v>
      </c>
      <c r="I83" s="24">
        <v>48879.519999999997</v>
      </c>
      <c r="J83" s="25">
        <v>39490.949999999997</v>
      </c>
      <c r="K83" s="25">
        <v>39415.120000000003</v>
      </c>
      <c r="L83" s="27">
        <v>36267.24</v>
      </c>
      <c r="M83" s="25">
        <v>42462.97</v>
      </c>
      <c r="N83" s="24">
        <f>SUM(B83:M83)</f>
        <v>454909.39</v>
      </c>
      <c r="O83" s="24"/>
      <c r="P83" s="24"/>
      <c r="Q83" s="24"/>
      <c r="R83" s="24"/>
      <c r="S83" s="24"/>
    </row>
    <row r="84" spans="1:19" s="18" customFormat="1" x14ac:dyDescent="0.2">
      <c r="A84" s="29" t="s">
        <v>67</v>
      </c>
      <c r="B84" s="25">
        <v>66120.33</v>
      </c>
      <c r="C84" s="26">
        <v>73039.429999999993</v>
      </c>
      <c r="D84" s="26">
        <v>15100.07</v>
      </c>
      <c r="E84" s="26">
        <v>63906.879999999997</v>
      </c>
      <c r="F84" s="26">
        <v>10589.48</v>
      </c>
      <c r="G84" s="26">
        <v>25268.14</v>
      </c>
      <c r="H84" s="24">
        <v>75618.399999999994</v>
      </c>
      <c r="I84" s="24">
        <v>62963.39</v>
      </c>
      <c r="J84" s="25">
        <v>50869.65</v>
      </c>
      <c r="K84" s="25">
        <v>50771.97</v>
      </c>
      <c r="L84" s="27">
        <v>46717.07</v>
      </c>
      <c r="M84" s="25">
        <v>54698.01</v>
      </c>
      <c r="N84" s="24">
        <f>SUM(B84:M84)</f>
        <v>595662.81999999995</v>
      </c>
      <c r="O84" s="24"/>
      <c r="P84" s="24"/>
      <c r="Q84" s="24"/>
      <c r="R84" s="24"/>
      <c r="S84" s="24"/>
    </row>
    <row r="85" spans="1:19" s="18" customFormat="1" x14ac:dyDescent="0.2">
      <c r="A85" s="29" t="s">
        <v>68</v>
      </c>
      <c r="B85" s="25">
        <v>151379.85</v>
      </c>
      <c r="C85" s="26">
        <v>167220.85</v>
      </c>
      <c r="D85" s="26">
        <v>34571.01</v>
      </c>
      <c r="E85" s="26">
        <v>146312.24</v>
      </c>
      <c r="F85" s="26">
        <v>315483.26</v>
      </c>
      <c r="G85" s="26">
        <v>85946.61</v>
      </c>
      <c r="H85" s="24">
        <v>257207.07</v>
      </c>
      <c r="I85" s="24">
        <v>214162.54</v>
      </c>
      <c r="J85" s="25">
        <v>173027.12</v>
      </c>
      <c r="K85" s="25">
        <v>172694.87</v>
      </c>
      <c r="L85" s="27">
        <v>158902.62</v>
      </c>
      <c r="M85" s="25">
        <v>186048.84</v>
      </c>
      <c r="N85" s="24">
        <f>SUM(B85:M85)</f>
        <v>2062956.8800000001</v>
      </c>
      <c r="O85" s="24"/>
      <c r="P85" s="24"/>
      <c r="Q85" s="24"/>
      <c r="R85" s="24"/>
      <c r="S85" s="24"/>
    </row>
    <row r="86" spans="1:19" s="18" customFormat="1" x14ac:dyDescent="0.2">
      <c r="A86" s="29" t="s">
        <v>21</v>
      </c>
      <c r="B86" s="25">
        <v>60919.29</v>
      </c>
      <c r="C86" s="26">
        <v>67294.09</v>
      </c>
      <c r="D86" s="26">
        <v>13912.28</v>
      </c>
      <c r="E86" s="26">
        <v>58879.96</v>
      </c>
      <c r="F86" s="26">
        <v>10007.68</v>
      </c>
      <c r="G86" s="26">
        <v>24740.16</v>
      </c>
      <c r="H86" s="24">
        <v>74038.39</v>
      </c>
      <c r="I86" s="24">
        <v>61647.770000000004</v>
      </c>
      <c r="J86" s="25">
        <v>49806.77</v>
      </c>
      <c r="K86" s="25">
        <v>49711.13</v>
      </c>
      <c r="L86" s="27">
        <v>45740.94</v>
      </c>
      <c r="M86" s="25">
        <v>53555.15</v>
      </c>
      <c r="N86" s="24">
        <f>SUM(B86:M86)</f>
        <v>570253.61</v>
      </c>
      <c r="O86" s="24"/>
      <c r="P86" s="24"/>
      <c r="Q86" s="24"/>
      <c r="R86" s="24"/>
      <c r="S86" s="24"/>
    </row>
    <row r="87" spans="1:19" s="18" customFormat="1" ht="13.5" thickBot="1" x14ac:dyDescent="0.25">
      <c r="A87" s="13" t="s">
        <v>99</v>
      </c>
      <c r="B87" s="28">
        <f>SUM(B25:B86)</f>
        <v>3433038.9999999991</v>
      </c>
      <c r="C87" s="28">
        <f>SUM(C25:C86)</f>
        <v>3792286.0000000009</v>
      </c>
      <c r="D87" s="28">
        <f>SUM(D25:D86)</f>
        <v>784011.99999999988</v>
      </c>
      <c r="E87" s="28">
        <f>SUM(E25:E86)</f>
        <v>3318114</v>
      </c>
      <c r="F87" s="28">
        <f>SUM(F25:F86)</f>
        <v>3874347.0000000005</v>
      </c>
      <c r="G87" s="28">
        <f>SUM(G25:G86)</f>
        <v>1665123.9999999995</v>
      </c>
      <c r="H87" s="28">
        <f>SUM(H25:H86)</f>
        <v>4983112.9999999981</v>
      </c>
      <c r="I87" s="28">
        <f>SUM(I25:I86)</f>
        <v>4149171.0000000009</v>
      </c>
      <c r="J87" s="28">
        <f>SUM(J25:J86)</f>
        <v>3352215.9999999995</v>
      </c>
      <c r="K87" s="28">
        <f>SUM(K25:K86)</f>
        <v>3345779</v>
      </c>
      <c r="L87" s="28">
        <f>SUM(L25:L86)</f>
        <v>3078569.0000000009</v>
      </c>
      <c r="M87" s="28">
        <f>SUM(M25:M86)</f>
        <v>3604497.9999999995</v>
      </c>
      <c r="N87" s="28">
        <f>SUM(N25:N86)</f>
        <v>39380268.000000007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faster-counties FY25 </vt:lpstr>
      <vt:lpstr>faster-counties FY24</vt:lpstr>
      <vt:lpstr>faster-counties FY23</vt:lpstr>
      <vt:lpstr>faster-counties FY22</vt:lpstr>
      <vt:lpstr>faster-counties FY21</vt:lpstr>
      <vt:lpstr>faster-counties FY20</vt:lpstr>
      <vt:lpstr>faster-counties FY19</vt:lpstr>
      <vt:lpstr>'faster-counties FY19'!Print_Area</vt:lpstr>
      <vt:lpstr>'faster-counties FY20'!Print_Area</vt:lpstr>
      <vt:lpstr>'faster-counties FY21'!Print_Area</vt:lpstr>
      <vt:lpstr>'faster-counties FY22'!Print_Area</vt:lpstr>
      <vt:lpstr>'faster-counties FY23'!Print_Area</vt:lpstr>
      <vt:lpstr>'faster-counties FY24'!Print_Area</vt:lpstr>
      <vt:lpstr>'faster-counties FY25 '!Print_Area</vt:lpstr>
      <vt:lpstr>'faster-counties FY19'!Print_Titles</vt:lpstr>
      <vt:lpstr>'faster-counties FY20'!Print_Titles</vt:lpstr>
      <vt:lpstr>'faster-counties FY21'!Print_Titles</vt:lpstr>
      <vt:lpstr>'faster-counties FY22'!Print_Titles</vt:lpstr>
      <vt:lpstr>'faster-counties FY23'!Print_Titles</vt:lpstr>
      <vt:lpstr>'faster-counties FY24'!Print_Titles</vt:lpstr>
      <vt:lpstr>'faster-counties FY25 '!Print_Titles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Flotte, Debra</cp:lastModifiedBy>
  <cp:lastPrinted>2025-02-19T23:26:39Z</cp:lastPrinted>
  <dcterms:created xsi:type="dcterms:W3CDTF">2009-08-12T14:56:46Z</dcterms:created>
  <dcterms:modified xsi:type="dcterms:W3CDTF">2025-02-19T23:27:49Z</dcterms:modified>
</cp:coreProperties>
</file>